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TVT - ทีวีทันเดอร์\YE.2568\TVT YE.68\งบการเงิน YE.2568\FS-EN\งบการเงิน TVTENGYE68\"/>
    </mc:Choice>
  </mc:AlternateContent>
  <xr:revisionPtr revIDLastSave="0" documentId="13_ncr:1_{DEE05E2A-4C18-49EA-BF34-992EC9AD2024}" xr6:coauthVersionLast="47" xr6:coauthVersionMax="47" xr10:uidLastSave="{00000000-0000-0000-0000-000000000000}"/>
  <bookViews>
    <workbookView xWindow="11424" yWindow="0" windowWidth="11712" windowHeight="13776" xr2:uid="{947EBA4A-B8CF-4115-8344-19AED55377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5" i="1" l="1"/>
  <c r="K335" i="1"/>
  <c r="M288" i="1"/>
  <c r="K288" i="1"/>
  <c r="M131" i="1"/>
  <c r="K131" i="1"/>
  <c r="M92" i="1"/>
  <c r="K92" i="1"/>
  <c r="M6" i="1" l="1"/>
  <c r="K6" i="1"/>
</calcChain>
</file>

<file path=xl/sharedStrings.xml><?xml version="1.0" encoding="utf-8"?>
<sst xmlns="http://schemas.openxmlformats.org/spreadsheetml/2006/main" count="320" uniqueCount="227">
  <si>
    <t>TV THUNDER PUBLIC COMPANY LIMITED AND SUBSIDIARIES</t>
  </si>
  <si>
    <t>STATEMENTS OF FINANCIAL POSITION</t>
  </si>
  <si>
    <t>AS AT DECEMBER 31, 2025</t>
  </si>
  <si>
    <t>BAHT</t>
  </si>
  <si>
    <t>CONSOLIDATED</t>
  </si>
  <si>
    <t>THE SEPARATE FINANCIAL STATEMENTS</t>
  </si>
  <si>
    <t>Notes</t>
  </si>
  <si>
    <t>ASSETS</t>
  </si>
  <si>
    <t>Current Assets</t>
  </si>
  <si>
    <t>Cash and cash equivalents</t>
  </si>
  <si>
    <t>3.2 and 4</t>
  </si>
  <si>
    <t>Trade accounts and other current receivables</t>
  </si>
  <si>
    <t>3.3 and 5</t>
  </si>
  <si>
    <t>Inventories</t>
  </si>
  <si>
    <t>3.4 and 6</t>
  </si>
  <si>
    <t>Current tax assets</t>
  </si>
  <si>
    <t>Other current financial assets</t>
  </si>
  <si>
    <t>3.3 and 7</t>
  </si>
  <si>
    <t>Other current assets</t>
  </si>
  <si>
    <t>Total Current Assets</t>
  </si>
  <si>
    <t>Non-Current Assets</t>
  </si>
  <si>
    <t>Deposits at financial institutions with obligations</t>
  </si>
  <si>
    <t>Investments in subsidiaries</t>
  </si>
  <si>
    <t>3.5 and 8</t>
  </si>
  <si>
    <t xml:space="preserve">Property, plant and equipment </t>
  </si>
  <si>
    <t>3.6 and 9</t>
  </si>
  <si>
    <t>Right-of-use assets</t>
  </si>
  <si>
    <t>3.7 and 10</t>
  </si>
  <si>
    <t>Intangible assets</t>
  </si>
  <si>
    <t>3.8 and 11</t>
  </si>
  <si>
    <t>Deferred tax assets</t>
  </si>
  <si>
    <t>3.11 and 18</t>
  </si>
  <si>
    <t>Refundable withholding tax</t>
  </si>
  <si>
    <t>Other non-current assets</t>
  </si>
  <si>
    <t>Total Non-Current Assets</t>
  </si>
  <si>
    <t>TOTAL ASSETS</t>
  </si>
  <si>
    <t>Notes to the financial statements form an integral part of these statements.</t>
  </si>
  <si>
    <r>
      <rPr>
        <sz val="18"/>
        <rFont val="AngsanaUPC"/>
        <family val="1"/>
      </rPr>
      <t>Page</t>
    </r>
    <r>
      <rPr>
        <sz val="16"/>
        <rFont val="AngsanaUPC"/>
        <family val="1"/>
        <charset val="222"/>
      </rPr>
      <t xml:space="preserve"> 1</t>
    </r>
  </si>
  <si>
    <t xml:space="preserve"> </t>
  </si>
  <si>
    <t>LIABILITIES AND SHAREHOLDERS' EQUITY</t>
  </si>
  <si>
    <t xml:space="preserve">Current Liabilities </t>
  </si>
  <si>
    <t>Trade accounts and other current payables</t>
  </si>
  <si>
    <t>Current portion of  lease liabilities</t>
  </si>
  <si>
    <t>3.7 and 13</t>
  </si>
  <si>
    <t>Current provisions for employee benefits</t>
  </si>
  <si>
    <t>3.10 and 14</t>
  </si>
  <si>
    <t>Unearned incomes</t>
  </si>
  <si>
    <t xml:space="preserve">Other current liabilities </t>
  </si>
  <si>
    <t>Total Current Liabilities</t>
  </si>
  <si>
    <t>Non-Current Liabilities</t>
  </si>
  <si>
    <t>Lease liabilities</t>
  </si>
  <si>
    <t xml:space="preserve">Non-current provisions for </t>
  </si>
  <si>
    <t>employee benefits</t>
  </si>
  <si>
    <t>Total Non-Current Liabilities</t>
  </si>
  <si>
    <t>TOTAL LIABILITIES</t>
  </si>
  <si>
    <r>
      <rPr>
        <sz val="18"/>
        <rFont val="AngsanaUPC"/>
        <family val="1"/>
      </rPr>
      <t>Page</t>
    </r>
    <r>
      <rPr>
        <sz val="16"/>
        <rFont val="AngsanaUPC"/>
        <family val="1"/>
        <charset val="222"/>
      </rPr>
      <t xml:space="preserve"> 2</t>
    </r>
  </si>
  <si>
    <t>Note</t>
  </si>
  <si>
    <t>LIABILITIES AND SHAREHOLDERS' EQUITY (CONTINUED)</t>
  </si>
  <si>
    <t>Shareholders' Equity</t>
  </si>
  <si>
    <t xml:space="preserve">Share capital </t>
  </si>
  <si>
    <t>Authorized share capital</t>
  </si>
  <si>
    <r>
      <t>1,000,000,000</t>
    </r>
    <r>
      <rPr>
        <sz val="18"/>
        <rFont val="AngsanaUPC"/>
        <family val="1"/>
      </rPr>
      <t xml:space="preserve"> common stocks of  Baht </t>
    </r>
    <r>
      <rPr>
        <sz val="16"/>
        <rFont val="AngsanaUPC"/>
        <family val="1"/>
      </rPr>
      <t>0.25</t>
    </r>
    <r>
      <rPr>
        <sz val="18"/>
        <rFont val="AngsanaUPC"/>
        <family val="1"/>
      </rPr>
      <t xml:space="preserve"> par value</t>
    </r>
  </si>
  <si>
    <t>Issued and paid-up share capital</t>
  </si>
  <si>
    <r>
      <rPr>
        <sz val="16"/>
        <rFont val="AngsanaUPC"/>
        <family val="1"/>
      </rPr>
      <t>800,030,075</t>
    </r>
    <r>
      <rPr>
        <sz val="18"/>
        <rFont val="AngsanaUPC"/>
        <family val="1"/>
      </rPr>
      <t xml:space="preserve"> common stocks at Baht </t>
    </r>
    <r>
      <rPr>
        <sz val="16"/>
        <rFont val="AngsanaUPC"/>
        <family val="1"/>
      </rPr>
      <t>0.25</t>
    </r>
    <r>
      <rPr>
        <sz val="18"/>
        <rFont val="AngsanaUPC"/>
        <family val="1"/>
      </rPr>
      <t xml:space="preserve"> each </t>
    </r>
  </si>
  <si>
    <t xml:space="preserve">Premium on common stocks </t>
  </si>
  <si>
    <t>Premium from share swap</t>
  </si>
  <si>
    <t>Deficits from the changes in the ownership interests</t>
  </si>
  <si>
    <t xml:space="preserve">
in subsidiaries </t>
  </si>
  <si>
    <t xml:space="preserve">Retained earnings </t>
  </si>
  <si>
    <t xml:space="preserve">Appropriated </t>
  </si>
  <si>
    <t xml:space="preserve">Legal  reserve  </t>
  </si>
  <si>
    <t>Unappropriated</t>
  </si>
  <si>
    <t>Other components of the shareholders' equity</t>
  </si>
  <si>
    <t>Total Shareholders' Equity of Parent Company</t>
  </si>
  <si>
    <t>Non-controlling interests</t>
  </si>
  <si>
    <t>Total Shareholders' Equity</t>
  </si>
  <si>
    <t>TOTAL LIABILITIES AND SHAREHOLDERS' EQUITY</t>
  </si>
  <si>
    <r>
      <rPr>
        <sz val="18"/>
        <rFont val="AngsanaUPC"/>
        <family val="1"/>
      </rPr>
      <t xml:space="preserve">Page </t>
    </r>
    <r>
      <rPr>
        <sz val="16"/>
        <rFont val="AngsanaUPC"/>
        <family val="1"/>
        <charset val="222"/>
      </rPr>
      <t>3</t>
    </r>
  </si>
  <si>
    <t>STATEMENTS OF INCOME</t>
  </si>
  <si>
    <t>FOR THE YEAR ENDED DECEMBER 31, 2025</t>
  </si>
  <si>
    <t>Revenues from advertising</t>
  </si>
  <si>
    <t xml:space="preserve">Revenues from services
</t>
  </si>
  <si>
    <t>Revenues from artist management</t>
  </si>
  <si>
    <t>Total revenues</t>
  </si>
  <si>
    <t>Cost of advertising</t>
  </si>
  <si>
    <t>Cost of services</t>
  </si>
  <si>
    <t>Cost of artist management</t>
  </si>
  <si>
    <t>Total costs</t>
  </si>
  <si>
    <t>Gross profit</t>
  </si>
  <si>
    <t>Other incomes</t>
  </si>
  <si>
    <t>Profit before expenses</t>
  </si>
  <si>
    <t>Distribution costs</t>
  </si>
  <si>
    <t>Administrative expenses</t>
  </si>
  <si>
    <t>Total  expenses</t>
  </si>
  <si>
    <t>Profit (loss) from operating activities</t>
  </si>
  <si>
    <t>Finance costs</t>
  </si>
  <si>
    <t>Reverse expected credit loss</t>
  </si>
  <si>
    <t>Profit (loss) before income tax</t>
  </si>
  <si>
    <t>Income tax revenues (expenses)</t>
  </si>
  <si>
    <t>3.12 and 18</t>
  </si>
  <si>
    <t>Profit (loss) for the years</t>
  </si>
  <si>
    <t xml:space="preserve">Profit (loss) attributable to </t>
  </si>
  <si>
    <t>Equity holders of the parent</t>
  </si>
  <si>
    <t xml:space="preserve">Earnings (loss) per share to equity holders of the parent </t>
  </si>
  <si>
    <t>Basic earnings (loss) per share (Baht)</t>
  </si>
  <si>
    <t>Issued and paid-up common stocks (Share)</t>
  </si>
  <si>
    <t>Page 4</t>
  </si>
  <si>
    <t>STATEMENTS OF COMPREHENSIVE INCOME</t>
  </si>
  <si>
    <t>Other comprehensive income :</t>
  </si>
  <si>
    <t>Items that not reclassified subsequently to profit or loss :</t>
  </si>
  <si>
    <t xml:space="preserve">Gain from investment in equity measured at fair value through </t>
  </si>
  <si>
    <t>other comprehensive income</t>
  </si>
  <si>
    <t>Components of income tax</t>
  </si>
  <si>
    <t>other comprehensive income - net of tax</t>
  </si>
  <si>
    <t>Reversal components of income tax from investment disposal</t>
  </si>
  <si>
    <t>Total other comprehensive income for the years - net of tax</t>
  </si>
  <si>
    <t>Total comprehensive income (loss) for the years</t>
  </si>
  <si>
    <t>Total comprehensive income (loss) attributable to</t>
  </si>
  <si>
    <t>Page 5</t>
  </si>
  <si>
    <t>STATEMENTS OF CHANGES IN SHAREHOLDERS' EQUITY</t>
  </si>
  <si>
    <t>Shareholders' equity of the parent</t>
  </si>
  <si>
    <t>Total shareholders' equity</t>
  </si>
  <si>
    <t>Premium on common stocks</t>
  </si>
  <si>
    <t xml:space="preserve">Premium (deficits) from the changes in the ownership interests
in subsidiaries </t>
  </si>
  <si>
    <t>Retained earnings</t>
  </si>
  <si>
    <t xml:space="preserve">    Total equity holders of the parent</t>
  </si>
  <si>
    <t>Appropriated Legal reserve</t>
  </si>
  <si>
    <t>Gain on investment in equity measured at fair value through other comprehensive income</t>
  </si>
  <si>
    <t xml:space="preserve">   Actuarial gain on    re-measurement of defined benefit plans</t>
  </si>
  <si>
    <t>Total other components of the shareholders' equity</t>
  </si>
  <si>
    <t>Year 2024</t>
  </si>
  <si>
    <r>
      <t>Beginning balances, January</t>
    </r>
    <r>
      <rPr>
        <sz val="16"/>
        <rFont val="AngsanaUPC"/>
        <family val="1"/>
      </rPr>
      <t xml:space="preserve"> 1, 2024</t>
    </r>
  </si>
  <si>
    <r>
      <t>Comprehensive income (loss) for the year</t>
    </r>
    <r>
      <rPr>
        <sz val="16"/>
        <rFont val="AngsanaUPC"/>
        <family val="1"/>
      </rPr>
      <t xml:space="preserve"> 2024 :-</t>
    </r>
  </si>
  <si>
    <t>Loss for the year</t>
  </si>
  <si>
    <t>Other comprehensive income for the year</t>
  </si>
  <si>
    <r>
      <t xml:space="preserve">Total comprehensive income (loss) for the year </t>
    </r>
    <r>
      <rPr>
        <sz val="16"/>
        <rFont val="AngsanaUPC"/>
        <family val="1"/>
      </rPr>
      <t>2024</t>
    </r>
  </si>
  <si>
    <t>Transferred to retained earnings from disposal of</t>
  </si>
  <si>
    <t>other non-current financial assets</t>
  </si>
  <si>
    <r>
      <t xml:space="preserve">Ending balances, December </t>
    </r>
    <r>
      <rPr>
        <sz val="16"/>
        <rFont val="AngsanaUPC"/>
        <family val="1"/>
      </rPr>
      <t>31, 2024</t>
    </r>
  </si>
  <si>
    <t>Year 2025</t>
  </si>
  <si>
    <r>
      <t>Beginning balances, January</t>
    </r>
    <r>
      <rPr>
        <sz val="16"/>
        <rFont val="AngsanaUPC"/>
        <family val="1"/>
      </rPr>
      <t xml:space="preserve"> 1, 2025</t>
    </r>
  </si>
  <si>
    <r>
      <t>Comprehensive loss for the year</t>
    </r>
    <r>
      <rPr>
        <sz val="16"/>
        <rFont val="AngsanaUPC"/>
        <family val="1"/>
      </rPr>
      <t xml:space="preserve"> 2025 :-</t>
    </r>
  </si>
  <si>
    <t>Other comprehensive loss for the year</t>
  </si>
  <si>
    <r>
      <t xml:space="preserve">Total comprehensive loss for the year </t>
    </r>
    <r>
      <rPr>
        <sz val="16"/>
        <rFont val="AngsanaUPC"/>
        <family val="1"/>
      </rPr>
      <t>202</t>
    </r>
    <r>
      <rPr>
        <sz val="18"/>
        <rFont val="AngsanaUPC"/>
        <family val="1"/>
        <charset val="222"/>
      </rPr>
      <t>5</t>
    </r>
  </si>
  <si>
    <t xml:space="preserve">Acquisition of investment in a subsidiary </t>
  </si>
  <si>
    <t>from non-controlling interests</t>
  </si>
  <si>
    <r>
      <t xml:space="preserve">Ending balances, December </t>
    </r>
    <r>
      <rPr>
        <sz val="16"/>
        <rFont val="AngsanaUPC"/>
        <family val="1"/>
      </rPr>
      <t>31, 2025</t>
    </r>
  </si>
  <si>
    <t>Page 6</t>
  </si>
  <si>
    <t>Actuarial gain on re-measurement of defined benefit plans</t>
  </si>
  <si>
    <r>
      <t xml:space="preserve">Comprehensive income (loss) for the year </t>
    </r>
    <r>
      <rPr>
        <sz val="16"/>
        <rFont val="AngsanaUPC"/>
        <family val="1"/>
      </rPr>
      <t>2024  :-</t>
    </r>
  </si>
  <si>
    <r>
      <t>Total comprehensive income (loss) for the year</t>
    </r>
    <r>
      <rPr>
        <sz val="16"/>
        <rFont val="AngsanaUPC"/>
        <family val="1"/>
      </rPr>
      <t xml:space="preserve"> 2024</t>
    </r>
  </si>
  <si>
    <r>
      <t>Ending balances, Deceember</t>
    </r>
    <r>
      <rPr>
        <sz val="16"/>
        <rFont val="AngsanaUPC"/>
        <family val="1"/>
      </rPr>
      <t xml:space="preserve"> 31, 2024</t>
    </r>
  </si>
  <si>
    <r>
      <t xml:space="preserve">Comprehensive income for the year </t>
    </r>
    <r>
      <rPr>
        <sz val="16"/>
        <rFont val="AngsanaUPC"/>
        <family val="1"/>
      </rPr>
      <t>2025  :-</t>
    </r>
  </si>
  <si>
    <t>Income for the year</t>
  </si>
  <si>
    <r>
      <t>Total comprehensive income for the year</t>
    </r>
    <r>
      <rPr>
        <sz val="16"/>
        <rFont val="AngsanaUPC"/>
        <family val="1"/>
      </rPr>
      <t xml:space="preserve"> 2025</t>
    </r>
  </si>
  <si>
    <r>
      <t>Ending balances, Deceember</t>
    </r>
    <r>
      <rPr>
        <sz val="16"/>
        <rFont val="AngsanaUPC"/>
        <family val="1"/>
      </rPr>
      <t xml:space="preserve"> 31, 2025</t>
    </r>
  </si>
  <si>
    <t>Page 7</t>
  </si>
  <si>
    <t>STATEMENTS OF CASH FLOWS (1/2)</t>
  </si>
  <si>
    <t>CASH FLOWS FROM OPERATING ACTIVITIES</t>
  </si>
  <si>
    <t>Profit (loss) for the years :-</t>
  </si>
  <si>
    <t>Adjustment to reconcile profit (loss) for the years to cash provided from (used in) operation :</t>
  </si>
  <si>
    <t>Income tax (revenues) expenses</t>
  </si>
  <si>
    <t>Depreciation of plant and equipment</t>
  </si>
  <si>
    <t>Depreciation of right-of-use assets</t>
  </si>
  <si>
    <t>Amortization of intangible assets</t>
  </si>
  <si>
    <t>Gain on disposal equipment</t>
  </si>
  <si>
    <t>Loss on unused intangible assets</t>
  </si>
  <si>
    <t>Dividend received from other current financial assets</t>
  </si>
  <si>
    <t>Dividend received from investment in subsidiary</t>
  </si>
  <si>
    <t>Interest received</t>
  </si>
  <si>
    <t>Unrealized gain on other current financial assets</t>
  </si>
  <si>
    <t>Reverse in provision for diminution of inventories</t>
  </si>
  <si>
    <t>Long-term employee benefits expenses</t>
  </si>
  <si>
    <t>Unrealized loss on exchanges rates</t>
  </si>
  <si>
    <t>Write-off withholding tax</t>
  </si>
  <si>
    <t>Gain from reverse and cancellation of lease liabilities</t>
  </si>
  <si>
    <t xml:space="preserve">Loss on impairment in 
subsidiary </t>
  </si>
  <si>
    <t xml:space="preserve">Profit (loss) from operation before changes in the </t>
  </si>
  <si>
    <t>composition of operating assets and liabilities</t>
  </si>
  <si>
    <t>(INCREASE) DECREASE IN OPERATING ASSETS ITEMS</t>
  </si>
  <si>
    <t>Trade account and other current receivables</t>
  </si>
  <si>
    <t>INCREASE (DECREASE) IN OPERATING LIABILITIES ITEMS</t>
  </si>
  <si>
    <t>Trade account and other current payables</t>
  </si>
  <si>
    <t>Payment of employee benefits provision</t>
  </si>
  <si>
    <t>Cash provided from (used in) operation</t>
  </si>
  <si>
    <t>Interest expenses paid</t>
  </si>
  <si>
    <t>Income tax expenses paid</t>
  </si>
  <si>
    <t>Proceeds from income tax refund</t>
  </si>
  <si>
    <t xml:space="preserve">NET CASH PROVIDED FROM (USED IN) OPERATING ACTIVITIES </t>
  </si>
  <si>
    <t>Page 8</t>
  </si>
  <si>
    <t>STATEMENTS OF CASH FLOWS (2/2)</t>
  </si>
  <si>
    <t>CASH FLOWS FROM INVESTING ACTIVITIES</t>
  </si>
  <si>
    <t>Increase in other current financial assets - Fixed deposit</t>
  </si>
  <si>
    <t xml:space="preserve">(Increase) decrease in other current financial assets </t>
  </si>
  <si>
    <t>- Investments in mutual funds and private funds</t>
  </si>
  <si>
    <t>Increase in deposits at financial institutions with obligations</t>
  </si>
  <si>
    <t>Purchase of investment in subsidiary from non-controlling interests</t>
  </si>
  <si>
    <t>Purchase of equipment</t>
  </si>
  <si>
    <t>Proceeds from disposal of equipment</t>
  </si>
  <si>
    <t>Purchase of intangible assets</t>
  </si>
  <si>
    <t>Other non-current financial assets - payment for common stock</t>
  </si>
  <si>
    <t>Proceeds from disposal of other non-current financial assets</t>
  </si>
  <si>
    <t>NET CASH PROVIDED FROM (USED IN) INVESTING ACTIVITIES</t>
  </si>
  <si>
    <t>CASH FLOWS FROM FINANCING ACTIVITIES</t>
  </si>
  <si>
    <t>Repayment of lease liabilities</t>
  </si>
  <si>
    <t>NET CASH  USED IN FINANCING ACTIVITIES</t>
  </si>
  <si>
    <t>NET INCREASE (DECREASE) IN CASH AND CASH EQUIVALENTS</t>
  </si>
  <si>
    <r>
      <t>Effect of unrealized loss on exchange rates in cash and cash equivalents</t>
    </r>
    <r>
      <rPr>
        <sz val="18"/>
        <color indexed="10"/>
        <rFont val="AngsanaUPC"/>
        <family val="1"/>
      </rPr>
      <t xml:space="preserve"> </t>
    </r>
  </si>
  <si>
    <t>CASH AND CASH EQUIVALENTS AS AT JANUARY 1,</t>
  </si>
  <si>
    <t>CASH AND CASH EQUIVALENTS AS AT DECEMBER 31,</t>
  </si>
  <si>
    <t>ADDITIONAL DISCLOSURE ITEMS TO CASH FLOWS STATEMENTS :</t>
  </si>
  <si>
    <t>NON-CASH FLOWS ITEMS COMPRISE :</t>
  </si>
  <si>
    <t>Dividend receivable</t>
  </si>
  <si>
    <t xml:space="preserve">Transferred withholding tax over one year to </t>
  </si>
  <si>
    <t>refundable withholding tax</t>
  </si>
  <si>
    <t>Increase in equipment from asset payable</t>
  </si>
  <si>
    <t>Increase in equipment from right of use assets</t>
  </si>
  <si>
    <t>Increase in intangible assets from right of use assets</t>
  </si>
  <si>
    <t>Increase in software under installation from asset payable</t>
  </si>
  <si>
    <t>Increase in right of use assets from lease liabilities</t>
  </si>
  <si>
    <t>Decrease in right-of-use assets from cancellation of lease liabilities</t>
  </si>
  <si>
    <t xml:space="preserve">Decrease in non-controlling interests due to premium </t>
  </si>
  <si>
    <t>from change in proportion of investments in subsidiary</t>
  </si>
  <si>
    <t>Gain from disposal of other non-current financial assets</t>
  </si>
  <si>
    <t xml:space="preserve">Reverse gain on fair value measurement of </t>
  </si>
  <si>
    <t xml:space="preserve">        </t>
  </si>
  <si>
    <t>Page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</si>
</sst>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  <numFmt numFmtId="166" formatCode="_(* #,##0.000_);_(* \(#,##0.000\);_(* &quot;-&quot;??_);_(@_)"/>
    <numFmt numFmtId="167" formatCode="_(* #,##0.0000_);_(* \(#,##0.0000\);_(* &quot;-&quot;??_);_(@_)"/>
    <numFmt numFmtId="168" formatCode="_(* #,##0.00_);_(* \(#,##0.00\);_(* &quot;  -    &quot;_);_(@_)"/>
    <numFmt numFmtId="169" formatCode="_(* #,##0_);_(* \(#,##0\);_(* &quot;  -    &quot;_);_(@_)"/>
    <numFmt numFmtId="170" formatCode="_(* #,##0.00_);_(* \(#,##0.00\);_(* &quot;-&quot;_);_(@_)"/>
  </numFmts>
  <fonts count="3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8"/>
      <name val="AngsanaUPC"/>
      <family val="1"/>
      <charset val="222"/>
    </font>
    <font>
      <sz val="14"/>
      <name val="AngsanaUPC"/>
      <family val="1"/>
      <charset val="222"/>
    </font>
    <font>
      <sz val="16"/>
      <name val="AngsanaUPC"/>
      <family val="1"/>
      <charset val="222"/>
    </font>
    <font>
      <sz val="15"/>
      <name val="AngsanaUPC"/>
      <family val="1"/>
      <charset val="222"/>
    </font>
    <font>
      <sz val="12"/>
      <name val="AngsanaUPC"/>
      <family val="1"/>
      <charset val="222"/>
    </font>
    <font>
      <b/>
      <sz val="16"/>
      <name val="AngsanaUPC"/>
      <family val="1"/>
    </font>
    <font>
      <sz val="18"/>
      <name val="AngsanaUPC"/>
      <family val="1"/>
    </font>
    <font>
      <b/>
      <sz val="18"/>
      <name val="AngsanaUPC"/>
      <family val="1"/>
    </font>
    <font>
      <b/>
      <sz val="15"/>
      <name val="AngsanaUPC"/>
      <family val="1"/>
    </font>
    <font>
      <sz val="16"/>
      <name val="AngsanaUPC"/>
      <family val="1"/>
    </font>
    <font>
      <b/>
      <sz val="16"/>
      <name val="AngsanaUPC"/>
      <family val="1"/>
      <charset val="222"/>
    </font>
    <font>
      <sz val="18"/>
      <color rgb="FFFF0000"/>
      <name val="AngsanaUPC"/>
      <family val="1"/>
    </font>
    <font>
      <sz val="18"/>
      <name val="AngsanaUPC"/>
      <family val="1"/>
      <charset val="222"/>
    </font>
    <font>
      <sz val="16"/>
      <color rgb="FFFF0000"/>
      <name val="AngsanaUPC"/>
      <family val="1"/>
      <charset val="222"/>
    </font>
    <font>
      <b/>
      <sz val="16"/>
      <color rgb="FFFF0000"/>
      <name val="AngsanaUPC"/>
      <family val="1"/>
    </font>
    <font>
      <sz val="14"/>
      <name val="AngsanaUPC"/>
      <family val="1"/>
    </font>
    <font>
      <sz val="13"/>
      <name val="AngsanaUPC"/>
      <family val="1"/>
    </font>
    <font>
      <sz val="12"/>
      <name val="AngsanaUPC"/>
      <family val="1"/>
    </font>
    <font>
      <sz val="13"/>
      <name val="AngsanaUPC"/>
      <family val="1"/>
      <charset val="222"/>
    </font>
    <font>
      <b/>
      <sz val="17"/>
      <name val="AngsanaUPC"/>
      <family val="1"/>
      <charset val="222"/>
    </font>
    <font>
      <b/>
      <sz val="14"/>
      <name val="AngsanaUPC"/>
      <family val="1"/>
      <charset val="222"/>
    </font>
    <font>
      <sz val="16.5"/>
      <name val="AngsanaUPC"/>
      <family val="1"/>
      <charset val="222"/>
    </font>
    <font>
      <b/>
      <sz val="16.5"/>
      <name val="AngsanaUPC"/>
      <family val="1"/>
      <charset val="222"/>
    </font>
    <font>
      <b/>
      <u/>
      <sz val="18"/>
      <name val="AngsanaUPC"/>
      <family val="1"/>
      <charset val="222"/>
    </font>
    <font>
      <sz val="17"/>
      <name val="AngsanaUPC"/>
      <family val="1"/>
      <charset val="222"/>
    </font>
    <font>
      <sz val="16"/>
      <color theme="1"/>
      <name val="AngsanaUPC"/>
      <family val="1"/>
      <charset val="222"/>
    </font>
    <font>
      <sz val="16"/>
      <color indexed="8"/>
      <name val="AngsanaUPC"/>
      <family val="1"/>
      <charset val="222"/>
    </font>
    <font>
      <sz val="18"/>
      <color indexed="10"/>
      <name val="AngsanaUPC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7" fillId="0" borderId="0"/>
  </cellStyleXfs>
  <cellXfs count="252">
    <xf numFmtId="0" fontId="0" fillId="0" borderId="0" xfId="0"/>
    <xf numFmtId="4" fontId="4" fillId="0" borderId="0" xfId="1" applyNumberFormat="1" applyFont="1" applyFill="1"/>
    <xf numFmtId="37" fontId="4" fillId="0" borderId="0" xfId="0" applyNumberFormat="1" applyFont="1"/>
    <xf numFmtId="37" fontId="5" fillId="0" borderId="0" xfId="0" applyNumberFormat="1" applyFont="1"/>
    <xf numFmtId="4" fontId="5" fillId="0" borderId="0" xfId="1" applyNumberFormat="1" applyFont="1" applyFill="1"/>
    <xf numFmtId="37" fontId="6" fillId="0" borderId="0" xfId="0" applyNumberFormat="1" applyFont="1" applyAlignment="1">
      <alignment vertical="center"/>
    </xf>
    <xf numFmtId="164" fontId="5" fillId="0" borderId="3" xfId="0" applyNumberFormat="1" applyFont="1" applyBorder="1" applyAlignment="1">
      <alignment vertical="center"/>
    </xf>
    <xf numFmtId="4" fontId="6" fillId="0" borderId="0" xfId="1" applyNumberFormat="1" applyFont="1" applyFill="1" applyAlignment="1">
      <alignment vertical="center"/>
    </xf>
    <xf numFmtId="38" fontId="4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Continuous"/>
    </xf>
    <xf numFmtId="164" fontId="5" fillId="0" borderId="0" xfId="0" applyNumberFormat="1" applyFont="1" applyAlignment="1">
      <alignment horizontal="center" vertical="center"/>
    </xf>
    <xf numFmtId="37" fontId="7" fillId="0" borderId="0" xfId="0" quotePrefix="1" applyNumberFormat="1" applyFont="1"/>
    <xf numFmtId="37" fontId="8" fillId="0" borderId="0" xfId="0" applyNumberFormat="1" applyFont="1"/>
    <xf numFmtId="37" fontId="4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Continuous"/>
    </xf>
    <xf numFmtId="37" fontId="9" fillId="0" borderId="0" xfId="0" applyNumberFormat="1" applyFont="1"/>
    <xf numFmtId="37" fontId="7" fillId="0" borderId="0" xfId="0" applyNumberFormat="1" applyFont="1"/>
    <xf numFmtId="37" fontId="10" fillId="0" borderId="0" xfId="0" applyNumberFormat="1" applyFont="1"/>
    <xf numFmtId="164" fontId="10" fillId="0" borderId="0" xfId="0" applyNumberFormat="1" applyFont="1"/>
    <xf numFmtId="4" fontId="10" fillId="0" borderId="0" xfId="1" applyNumberFormat="1" applyFont="1" applyFill="1"/>
    <xf numFmtId="37" fontId="8" fillId="0" borderId="0" xfId="0" applyNumberFormat="1" applyFont="1" applyAlignment="1">
      <alignment horizontal="left"/>
    </xf>
    <xf numFmtId="165" fontId="4" fillId="0" borderId="0" xfId="0" applyNumberFormat="1" applyFont="1"/>
    <xf numFmtId="37" fontId="8" fillId="0" borderId="0" xfId="0" quotePrefix="1" applyNumberFormat="1" applyFont="1" applyAlignment="1">
      <alignment horizontal="left"/>
    </xf>
    <xf numFmtId="43" fontId="4" fillId="0" borderId="0" xfId="1" applyFont="1" applyFill="1" applyAlignment="1">
      <alignment horizontal="center"/>
    </xf>
    <xf numFmtId="0" fontId="8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5" fontId="4" fillId="0" borderId="2" xfId="0" applyNumberFormat="1" applyFont="1" applyBorder="1"/>
    <xf numFmtId="165" fontId="5" fillId="0" borderId="0" xfId="0" applyNumberFormat="1" applyFont="1"/>
    <xf numFmtId="0" fontId="9" fillId="0" borderId="0" xfId="0" applyFont="1"/>
    <xf numFmtId="0" fontId="7" fillId="0" borderId="0" xfId="0" applyFont="1" applyAlignment="1">
      <alignment horizontal="center"/>
    </xf>
    <xf numFmtId="0" fontId="10" fillId="0" borderId="0" xfId="0" applyFont="1"/>
    <xf numFmtId="165" fontId="7" fillId="0" borderId="0" xfId="0" applyNumberFormat="1" applyFont="1"/>
    <xf numFmtId="165" fontId="4" fillId="0" borderId="0" xfId="0" applyNumberFormat="1" applyFont="1" applyAlignment="1">
      <alignment horizontal="center"/>
    </xf>
    <xf numFmtId="165" fontId="11" fillId="0" borderId="0" xfId="0" applyNumberFormat="1" applyFont="1"/>
    <xf numFmtId="165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/>
    <xf numFmtId="165" fontId="4" fillId="0" borderId="4" xfId="0" applyNumberFormat="1" applyFont="1" applyBorder="1"/>
    <xf numFmtId="37" fontId="8" fillId="0" borderId="0" xfId="0" quotePrefix="1" applyNumberFormat="1" applyFont="1"/>
    <xf numFmtId="37" fontId="11" fillId="0" borderId="0" xfId="0" applyNumberFormat="1" applyFont="1"/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4" fontId="11" fillId="0" borderId="0" xfId="1" applyNumberFormat="1" applyFont="1" applyFill="1"/>
    <xf numFmtId="164" fontId="5" fillId="0" borderId="0" xfId="0" applyNumberFormat="1" applyFont="1"/>
    <xf numFmtId="0" fontId="5" fillId="0" borderId="0" xfId="0" applyFont="1" applyAlignment="1">
      <alignment horizontal="centerContinuous"/>
    </xf>
    <xf numFmtId="0" fontId="4" fillId="0" borderId="0" xfId="0" quotePrefix="1" applyFont="1" applyAlignment="1">
      <alignment horizontal="center"/>
    </xf>
    <xf numFmtId="164" fontId="4" fillId="0" borderId="0" xfId="0" applyNumberFormat="1" applyFont="1"/>
    <xf numFmtId="38" fontId="9" fillId="0" borderId="0" xfId="0" applyNumberFormat="1" applyFont="1"/>
    <xf numFmtId="38" fontId="7" fillId="0" borderId="0" xfId="0" applyNumberFormat="1" applyFont="1"/>
    <xf numFmtId="164" fontId="7" fillId="0" borderId="0" xfId="0" applyNumberFormat="1" applyFont="1"/>
    <xf numFmtId="38" fontId="8" fillId="0" borderId="0" xfId="0" applyNumberFormat="1" applyFont="1"/>
    <xf numFmtId="38" fontId="8" fillId="0" borderId="0" xfId="0" applyNumberFormat="1" applyFont="1" applyAlignment="1">
      <alignment horizontal="left"/>
    </xf>
    <xf numFmtId="38" fontId="4" fillId="0" borderId="0" xfId="0" applyNumberFormat="1" applyFont="1" applyAlignment="1">
      <alignment horizontal="center"/>
    </xf>
    <xf numFmtId="38" fontId="4" fillId="0" borderId="0" xfId="0" applyNumberFormat="1" applyFont="1"/>
    <xf numFmtId="165" fontId="4" fillId="0" borderId="0" xfId="0" applyNumberFormat="1" applyFont="1" applyAlignment="1">
      <alignment horizontal="right"/>
    </xf>
    <xf numFmtId="38" fontId="13" fillId="0" borderId="0" xfId="0" applyNumberFormat="1" applyFont="1"/>
    <xf numFmtId="0" fontId="4" fillId="0" borderId="0" xfId="0" applyFont="1"/>
    <xf numFmtId="0" fontId="7" fillId="0" borderId="0" xfId="0" applyFont="1"/>
    <xf numFmtId="165" fontId="4" fillId="0" borderId="2" xfId="0" applyNumberFormat="1" applyFont="1" applyBorder="1" applyAlignment="1">
      <alignment horizontal="center"/>
    </xf>
    <xf numFmtId="37" fontId="14" fillId="0" borderId="0" xfId="0" quotePrefix="1" applyNumberFormat="1" applyFont="1" applyAlignment="1">
      <alignment horizontal="left"/>
    </xf>
    <xf numFmtId="43" fontId="4" fillId="0" borderId="0" xfId="1" applyFont="1" applyFill="1" applyBorder="1" applyAlignment="1">
      <alignment horizontal="right"/>
    </xf>
    <xf numFmtId="43" fontId="4" fillId="0" borderId="0" xfId="1" applyFont="1" applyFill="1"/>
    <xf numFmtId="164" fontId="4" fillId="0" borderId="0" xfId="1" applyNumberFormat="1" applyFont="1" applyFill="1" applyBorder="1" applyAlignment="1">
      <alignment horizontal="right"/>
    </xf>
    <xf numFmtId="37" fontId="15" fillId="0" borderId="0" xfId="0" applyNumberFormat="1" applyFont="1"/>
    <xf numFmtId="164" fontId="5" fillId="0" borderId="3" xfId="0" applyNumberFormat="1" applyFont="1" applyBorder="1"/>
    <xf numFmtId="38" fontId="7" fillId="0" borderId="0" xfId="0" applyNumberFormat="1" applyFont="1" applyAlignment="1">
      <alignment horizontal="left"/>
    </xf>
    <xf numFmtId="38" fontId="15" fillId="0" borderId="0" xfId="0" applyNumberFormat="1" applyFont="1"/>
    <xf numFmtId="38" fontId="9" fillId="0" borderId="0" xfId="0" applyNumberFormat="1" applyFont="1" applyAlignment="1">
      <alignment horizontal="left"/>
    </xf>
    <xf numFmtId="38" fontId="16" fillId="0" borderId="0" xfId="0" applyNumberFormat="1" applyFont="1"/>
    <xf numFmtId="166" fontId="7" fillId="0" borderId="0" xfId="0" applyNumberFormat="1" applyFont="1"/>
    <xf numFmtId="38" fontId="8" fillId="0" borderId="0" xfId="0" quotePrefix="1" applyNumberFormat="1" applyFont="1" applyAlignment="1">
      <alignment horizontal="left"/>
    </xf>
    <xf numFmtId="38" fontId="15" fillId="0" borderId="0" xfId="0" applyNumberFormat="1" applyFont="1" applyAlignment="1">
      <alignment horizontal="center"/>
    </xf>
    <xf numFmtId="38" fontId="11" fillId="0" borderId="0" xfId="0" quotePrefix="1" applyNumberFormat="1" applyFont="1" applyAlignment="1">
      <alignment horizontal="left"/>
    </xf>
    <xf numFmtId="38" fontId="8" fillId="0" borderId="0" xfId="0" quotePrefix="1" applyNumberFormat="1" applyFont="1"/>
    <xf numFmtId="38" fontId="4" fillId="0" borderId="0" xfId="0" quotePrefix="1" applyNumberFormat="1" applyFont="1" applyAlignment="1">
      <alignment horizontal="left"/>
    </xf>
    <xf numFmtId="165" fontId="4" fillId="0" borderId="1" xfId="0" applyNumberFormat="1" applyFont="1" applyBorder="1" applyAlignment="1">
      <alignment horizontal="right"/>
    </xf>
    <xf numFmtId="165" fontId="4" fillId="0" borderId="5" xfId="0" quotePrefix="1" applyNumberFormat="1" applyFont="1" applyBorder="1" applyAlignment="1">
      <alignment horizontal="right"/>
    </xf>
    <xf numFmtId="165" fontId="4" fillId="0" borderId="0" xfId="0" quotePrefix="1" applyNumberFormat="1" applyFont="1" applyAlignment="1">
      <alignment horizontal="right"/>
    </xf>
    <xf numFmtId="166" fontId="4" fillId="0" borderId="0" xfId="0" quotePrefix="1" applyNumberFormat="1" applyFont="1" applyAlignment="1">
      <alignment horizontal="right"/>
    </xf>
    <xf numFmtId="38" fontId="4" fillId="0" borderId="0" xfId="0" quotePrefix="1" applyNumberFormat="1" applyFont="1" applyAlignment="1">
      <alignment horizontal="right"/>
    </xf>
    <xf numFmtId="0" fontId="15" fillId="0" borderId="0" xfId="0" applyFont="1"/>
    <xf numFmtId="37" fontId="7" fillId="0" borderId="0" xfId="0" applyNumberFormat="1" applyFont="1" applyAlignment="1">
      <alignment horizontal="centerContinuous"/>
    </xf>
    <xf numFmtId="38" fontId="11" fillId="0" borderId="0" xfId="0" applyNumberFormat="1" applyFont="1" applyAlignment="1">
      <alignment horizontal="centerContinuous"/>
    </xf>
    <xf numFmtId="38" fontId="7" fillId="0" borderId="0" xfId="0" quotePrefix="1" applyNumberFormat="1" applyFont="1" applyAlignment="1">
      <alignment horizontal="centerContinuous"/>
    </xf>
    <xf numFmtId="38" fontId="7" fillId="0" borderId="0" xfId="0" applyNumberFormat="1" applyFont="1" applyAlignment="1">
      <alignment horizontal="centerContinuous"/>
    </xf>
    <xf numFmtId="38" fontId="11" fillId="0" borderId="0" xfId="0" applyNumberFormat="1" applyFont="1"/>
    <xf numFmtId="0" fontId="17" fillId="0" borderId="1" xfId="0" applyFont="1" applyBorder="1" applyAlignment="1">
      <alignment horizontal="centerContinuous"/>
    </xf>
    <xf numFmtId="38" fontId="11" fillId="0" borderId="1" xfId="0" applyNumberFormat="1" applyFont="1" applyBorder="1" applyAlignment="1">
      <alignment horizontal="centerContinuous"/>
    </xf>
    <xf numFmtId="38" fontId="18" fillId="0" borderId="0" xfId="0" applyNumberFormat="1" applyFont="1"/>
    <xf numFmtId="38" fontId="18" fillId="0" borderId="1" xfId="0" applyNumberFormat="1" applyFont="1" applyBorder="1" applyAlignment="1">
      <alignment horizontal="centerContinuous"/>
    </xf>
    <xf numFmtId="37" fontId="19" fillId="0" borderId="1" xfId="0" applyNumberFormat="1" applyFont="1" applyBorder="1" applyAlignment="1">
      <alignment horizontal="centerContinuous"/>
    </xf>
    <xf numFmtId="38" fontId="11" fillId="0" borderId="1" xfId="0" applyNumberFormat="1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37" fontId="20" fillId="0" borderId="3" xfId="0" applyNumberFormat="1" applyFont="1" applyBorder="1" applyAlignment="1">
      <alignment horizontal="center"/>
    </xf>
    <xf numFmtId="0" fontId="4" fillId="0" borderId="2" xfId="0" quotePrefix="1" applyFont="1" applyBorder="1" applyAlignment="1">
      <alignment horizontal="center"/>
    </xf>
    <xf numFmtId="38" fontId="20" fillId="0" borderId="0" xfId="0" applyNumberFormat="1" applyFont="1"/>
    <xf numFmtId="37" fontId="6" fillId="0" borderId="0" xfId="0" applyNumberFormat="1" applyFont="1" applyAlignment="1">
      <alignment horizontal="centerContinuous"/>
    </xf>
    <xf numFmtId="165" fontId="11" fillId="0" borderId="2" xfId="0" applyNumberFormat="1" applyFont="1" applyBorder="1"/>
    <xf numFmtId="165" fontId="11" fillId="0" borderId="1" xfId="0" applyNumberFormat="1" applyFont="1" applyBorder="1"/>
    <xf numFmtId="38" fontId="9" fillId="0" borderId="0" xfId="0" quotePrefix="1" applyNumberFormat="1" applyFont="1"/>
    <xf numFmtId="165" fontId="11" fillId="0" borderId="3" xfId="0" applyNumberFormat="1" applyFont="1" applyBorder="1"/>
    <xf numFmtId="38" fontId="11" fillId="0" borderId="0" xfId="0" applyNumberFormat="1" applyFont="1" applyAlignment="1">
      <alignment horizontal="center"/>
    </xf>
    <xf numFmtId="165" fontId="11" fillId="0" borderId="6" xfId="0" applyNumberFormat="1" applyFont="1" applyBorder="1"/>
    <xf numFmtId="40" fontId="11" fillId="0" borderId="0" xfId="0" applyNumberFormat="1" applyFont="1" applyAlignment="1">
      <alignment horizontal="center"/>
    </xf>
    <xf numFmtId="167" fontId="7" fillId="0" borderId="0" xfId="0" applyNumberFormat="1" applyFont="1"/>
    <xf numFmtId="38" fontId="14" fillId="0" borderId="0" xfId="0" applyNumberFormat="1" applyFont="1" applyAlignment="1">
      <alignment horizontal="left"/>
    </xf>
    <xf numFmtId="38" fontId="14" fillId="0" borderId="0" xfId="0" applyNumberFormat="1" applyFont="1"/>
    <xf numFmtId="38" fontId="11" fillId="0" borderId="0" xfId="0" applyNumberFormat="1" applyFont="1" applyAlignment="1">
      <alignment horizontal="left"/>
    </xf>
    <xf numFmtId="38" fontId="12" fillId="0" borderId="0" xfId="2" applyNumberFormat="1" applyFont="1" applyAlignment="1">
      <alignment horizontal="center"/>
    </xf>
    <xf numFmtId="38" fontId="4" fillId="0" borderId="0" xfId="2" applyNumberFormat="1" applyFont="1"/>
    <xf numFmtId="38" fontId="20" fillId="0" borderId="0" xfId="2" applyNumberFormat="1" applyFont="1"/>
    <xf numFmtId="0" fontId="4" fillId="0" borderId="0" xfId="0" quotePrefix="1" applyFont="1" applyAlignment="1">
      <alignment horizontal="center" vertical="center"/>
    </xf>
    <xf numFmtId="37" fontId="20" fillId="0" borderId="0" xfId="0" applyNumberFormat="1" applyFont="1" applyAlignment="1">
      <alignment horizontal="center"/>
    </xf>
    <xf numFmtId="38" fontId="9" fillId="0" borderId="0" xfId="2" applyNumberFormat="1" applyFont="1" applyAlignment="1">
      <alignment horizontal="left"/>
    </xf>
    <xf numFmtId="38" fontId="14" fillId="0" borderId="0" xfId="2" applyNumberFormat="1" applyFont="1"/>
    <xf numFmtId="165" fontId="4" fillId="0" borderId="0" xfId="2" applyNumberFormat="1" applyFont="1"/>
    <xf numFmtId="0" fontId="8" fillId="0" borderId="0" xfId="0" applyFont="1" applyAlignment="1">
      <alignment vertical="center"/>
    </xf>
    <xf numFmtId="38" fontId="14" fillId="0" borderId="0" xfId="2" applyNumberFormat="1" applyFont="1" applyAlignment="1">
      <alignment horizontal="left"/>
    </xf>
    <xf numFmtId="165" fontId="4" fillId="0" borderId="1" xfId="2" applyNumberFormat="1" applyFont="1" applyBorder="1"/>
    <xf numFmtId="39" fontId="8" fillId="0" borderId="0" xfId="0" applyNumberFormat="1" applyFont="1" applyAlignment="1">
      <alignment horizontal="left" vertical="center"/>
    </xf>
    <xf numFmtId="165" fontId="4" fillId="0" borderId="7" xfId="2" applyNumberFormat="1" applyFont="1" applyBorder="1"/>
    <xf numFmtId="39" fontId="8" fillId="0" borderId="0" xfId="0" applyNumberFormat="1" applyFont="1" applyAlignment="1">
      <alignment vertical="center"/>
    </xf>
    <xf numFmtId="165" fontId="4" fillId="0" borderId="8" xfId="2" applyNumberFormat="1" applyFont="1" applyBorder="1"/>
    <xf numFmtId="38" fontId="9" fillId="0" borderId="0" xfId="2" applyNumberFormat="1" applyFont="1"/>
    <xf numFmtId="165" fontId="4" fillId="0" borderId="2" xfId="2" applyNumberFormat="1" applyFont="1" applyBorder="1"/>
    <xf numFmtId="165" fontId="4" fillId="0" borderId="4" xfId="2" applyNumberFormat="1" applyFont="1" applyBorder="1"/>
    <xf numFmtId="38" fontId="4" fillId="0" borderId="0" xfId="2" applyNumberFormat="1" applyFont="1" applyAlignment="1">
      <alignment horizontal="left"/>
    </xf>
    <xf numFmtId="165" fontId="4" fillId="0" borderId="0" xfId="1" applyNumberFormat="1" applyFont="1" applyFill="1"/>
    <xf numFmtId="37" fontId="14" fillId="0" borderId="0" xfId="2" quotePrefix="1" applyNumberFormat="1" applyFont="1" applyAlignment="1">
      <alignment horizontal="left"/>
    </xf>
    <xf numFmtId="164" fontId="4" fillId="0" borderId="0" xfId="0" applyNumberFormat="1" applyFont="1" applyAlignment="1">
      <alignment horizontal="right"/>
    </xf>
    <xf numFmtId="0" fontId="22" fillId="0" borderId="0" xfId="0" applyFont="1" applyAlignment="1">
      <alignment horizontal="centerContinuous"/>
    </xf>
    <xf numFmtId="0" fontId="24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0" fontId="23" fillId="0" borderId="3" xfId="0" applyFont="1" applyBorder="1" applyAlignment="1">
      <alignment vertical="center"/>
    </xf>
    <xf numFmtId="0" fontId="2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14" fillId="0" borderId="0" xfId="0" applyFont="1"/>
    <xf numFmtId="0" fontId="11" fillId="0" borderId="0" xfId="0" applyFont="1"/>
    <xf numFmtId="0" fontId="6" fillId="0" borderId="0" xfId="0" applyFont="1" applyAlignment="1">
      <alignment horizontal="center"/>
    </xf>
    <xf numFmtId="37" fontId="14" fillId="0" borderId="0" xfId="0" applyNumberFormat="1" applyFont="1"/>
    <xf numFmtId="0" fontId="14" fillId="0" borderId="0" xfId="0" applyFont="1" applyAlignment="1">
      <alignment horizontal="left"/>
    </xf>
    <xf numFmtId="168" fontId="4" fillId="0" borderId="0" xfId="1" applyNumberFormat="1" applyFont="1" applyFill="1" applyBorder="1"/>
    <xf numFmtId="168" fontId="4" fillId="0" borderId="0" xfId="0" applyNumberFormat="1" applyFont="1"/>
    <xf numFmtId="168" fontId="4" fillId="0" borderId="9" xfId="1" applyNumberFormat="1" applyFont="1" applyFill="1" applyBorder="1"/>
    <xf numFmtId="168" fontId="4" fillId="0" borderId="8" xfId="1" applyNumberFormat="1" applyFont="1" applyFill="1" applyBorder="1"/>
    <xf numFmtId="168" fontId="4" fillId="0" borderId="6" xfId="1" applyNumberFormat="1" applyFont="1" applyFill="1" applyBorder="1"/>
    <xf numFmtId="169" fontId="4" fillId="0" borderId="0" xfId="0" applyNumberFormat="1" applyFont="1" applyAlignment="1">
      <alignment horizontal="center"/>
    </xf>
    <xf numFmtId="169" fontId="4" fillId="0" borderId="0" xfId="0" applyNumberFormat="1" applyFont="1"/>
    <xf numFmtId="0" fontId="17" fillId="0" borderId="0" xfId="0" applyFont="1" applyAlignment="1">
      <alignment horizontal="left"/>
    </xf>
    <xf numFmtId="0" fontId="17" fillId="0" borderId="0" xfId="0" applyFont="1"/>
    <xf numFmtId="169" fontId="17" fillId="0" borderId="0" xfId="1" applyNumberFormat="1" applyFont="1" applyFill="1" applyBorder="1"/>
    <xf numFmtId="0" fontId="12" fillId="0" borderId="0" xfId="0" applyFont="1" applyAlignment="1">
      <alignment horizontal="centerContinuous"/>
    </xf>
    <xf numFmtId="0" fontId="26" fillId="0" borderId="0" xfId="0" applyFont="1" applyAlignment="1">
      <alignment horizontal="center"/>
    </xf>
    <xf numFmtId="0" fontId="26" fillId="0" borderId="0" xfId="0" applyFont="1"/>
    <xf numFmtId="0" fontId="26" fillId="0" borderId="1" xfId="0" applyFont="1" applyBorder="1" applyAlignment="1">
      <alignment horizontal="centerContinuous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Continuous" vertical="center"/>
    </xf>
    <xf numFmtId="0" fontId="3" fillId="0" borderId="0" xfId="0" applyFont="1"/>
    <xf numFmtId="0" fontId="25" fillId="0" borderId="0" xfId="0" applyFont="1" applyAlignment="1">
      <alignment horizontal="left" vertical="center"/>
    </xf>
    <xf numFmtId="169" fontId="3" fillId="0" borderId="0" xfId="1" applyNumberFormat="1" applyFont="1" applyFill="1" applyBorder="1"/>
    <xf numFmtId="37" fontId="14" fillId="0" borderId="0" xfId="0" applyNumberFormat="1" applyFont="1" applyAlignment="1">
      <alignment horizontal="left"/>
    </xf>
    <xf numFmtId="165" fontId="27" fillId="0" borderId="0" xfId="1" applyNumberFormat="1" applyFont="1" applyFill="1" applyBorder="1"/>
    <xf numFmtId="165" fontId="15" fillId="0" borderId="0" xfId="1" applyNumberFormat="1" applyFont="1" applyFill="1" applyBorder="1"/>
    <xf numFmtId="165" fontId="15" fillId="0" borderId="0" xfId="0" applyNumberFormat="1" applyFont="1"/>
    <xf numFmtId="165" fontId="4" fillId="0" borderId="0" xfId="1" applyNumberFormat="1" applyFont="1" applyFill="1" applyBorder="1"/>
    <xf numFmtId="165" fontId="27" fillId="0" borderId="9" xfId="1" applyNumberFormat="1" applyFont="1" applyFill="1" applyBorder="1"/>
    <xf numFmtId="165" fontId="27" fillId="0" borderId="8" xfId="1" applyNumberFormat="1" applyFont="1" applyFill="1" applyBorder="1"/>
    <xf numFmtId="165" fontId="27" fillId="0" borderId="6" xfId="1" applyNumberFormat="1" applyFont="1" applyFill="1" applyBorder="1"/>
    <xf numFmtId="164" fontId="4" fillId="0" borderId="0" xfId="1" applyNumberFormat="1" applyFont="1" applyFill="1" applyBorder="1"/>
    <xf numFmtId="165" fontId="28" fillId="0" borderId="0" xfId="1" applyNumberFormat="1" applyFont="1" applyFill="1" applyBorder="1"/>
    <xf numFmtId="0" fontId="3" fillId="0" borderId="0" xfId="0" applyFont="1" applyAlignment="1">
      <alignment horizontal="left"/>
    </xf>
    <xf numFmtId="38" fontId="4" fillId="0" borderId="0" xfId="0" quotePrefix="1" applyNumberFormat="1" applyFont="1" applyAlignment="1">
      <alignment horizontal="centerContinuous"/>
    </xf>
    <xf numFmtId="38" fontId="4" fillId="0" borderId="0" xfId="0" applyNumberFormat="1" applyFont="1" applyAlignment="1">
      <alignment horizontal="centerContinuous"/>
    </xf>
    <xf numFmtId="37" fontId="3" fillId="0" borderId="0" xfId="0" quotePrefix="1" applyNumberFormat="1" applyFont="1" applyAlignment="1">
      <alignment horizontal="center"/>
    </xf>
    <xf numFmtId="169" fontId="4" fillId="0" borderId="0" xfId="0" applyNumberFormat="1" applyFont="1" applyAlignment="1">
      <alignment horizontal="right"/>
    </xf>
    <xf numFmtId="168" fontId="14" fillId="0" borderId="0" xfId="0" applyNumberFormat="1" applyFont="1"/>
    <xf numFmtId="168" fontId="14" fillId="0" borderId="0" xfId="0" quotePrefix="1" applyNumberFormat="1" applyFont="1" applyAlignment="1">
      <alignment horizontal="left" vertical="center"/>
    </xf>
    <xf numFmtId="168" fontId="14" fillId="0" borderId="0" xfId="0" applyNumberFormat="1" applyFont="1" applyAlignment="1">
      <alignment horizontal="left"/>
    </xf>
    <xf numFmtId="168" fontId="4" fillId="0" borderId="0" xfId="0" applyNumberFormat="1" applyFont="1" applyAlignment="1">
      <alignment horizontal="right"/>
    </xf>
    <xf numFmtId="168" fontId="14" fillId="0" borderId="0" xfId="0" quotePrefix="1" applyNumberFormat="1" applyFont="1" applyAlignment="1">
      <alignment horizontal="left"/>
    </xf>
    <xf numFmtId="168" fontId="4" fillId="0" borderId="3" xfId="0" applyNumberFormat="1" applyFont="1" applyBorder="1"/>
    <xf numFmtId="168" fontId="4" fillId="0" borderId="0" xfId="0" quotePrefix="1" applyNumberFormat="1" applyFont="1"/>
    <xf numFmtId="168" fontId="14" fillId="0" borderId="0" xfId="0" quotePrefix="1" applyNumberFormat="1" applyFont="1"/>
    <xf numFmtId="168" fontId="4" fillId="0" borderId="0" xfId="0" applyNumberFormat="1" applyFont="1" applyAlignment="1">
      <alignment horizontal="left"/>
    </xf>
    <xf numFmtId="168" fontId="4" fillId="0" borderId="1" xfId="0" applyNumberFormat="1" applyFont="1" applyBorder="1"/>
    <xf numFmtId="168" fontId="4" fillId="0" borderId="0" xfId="0" quotePrefix="1" applyNumberFormat="1" applyFont="1" applyAlignment="1">
      <alignment horizontal="left"/>
    </xf>
    <xf numFmtId="168" fontId="4" fillId="0" borderId="2" xfId="0" applyNumberFormat="1" applyFont="1" applyBorder="1"/>
    <xf numFmtId="168" fontId="4" fillId="0" borderId="0" xfId="0" quotePrefix="1" applyNumberFormat="1" applyFont="1" applyAlignment="1">
      <alignment horizontal="centerContinuous"/>
    </xf>
    <xf numFmtId="168" fontId="4" fillId="0" borderId="0" xfId="0" applyNumberFormat="1" applyFont="1" applyAlignment="1">
      <alignment horizontal="centerContinuous"/>
    </xf>
    <xf numFmtId="168" fontId="3" fillId="0" borderId="0" xfId="0" quotePrefix="1" applyNumberFormat="1" applyFont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0" xfId="0" applyFont="1"/>
    <xf numFmtId="0" fontId="6" fillId="0" borderId="0" xfId="0" applyFont="1" applyAlignment="1">
      <alignment horizontal="centerContinuous"/>
    </xf>
    <xf numFmtId="168" fontId="27" fillId="0" borderId="0" xfId="1" applyNumberFormat="1" applyFont="1" applyFill="1" applyBorder="1"/>
    <xf numFmtId="170" fontId="4" fillId="0" borderId="0" xfId="2" applyNumberFormat="1" applyFont="1"/>
    <xf numFmtId="168" fontId="8" fillId="0" borderId="0" xfId="0" applyNumberFormat="1" applyFont="1" applyAlignment="1">
      <alignment horizontal="left"/>
    </xf>
    <xf numFmtId="168" fontId="4" fillId="0" borderId="6" xfId="0" applyNumberFormat="1" applyFont="1" applyBorder="1"/>
    <xf numFmtId="170" fontId="4" fillId="0" borderId="0" xfId="0" applyNumberFormat="1" applyFont="1"/>
    <xf numFmtId="43" fontId="4" fillId="0" borderId="0" xfId="1" quotePrefix="1" applyFont="1" applyFill="1" applyAlignment="1">
      <alignment horizontal="left"/>
    </xf>
    <xf numFmtId="164" fontId="27" fillId="0" borderId="0" xfId="1" applyNumberFormat="1" applyFont="1" applyFill="1" applyBorder="1"/>
    <xf numFmtId="38" fontId="4" fillId="0" borderId="0" xfId="0" quotePrefix="1" applyNumberFormat="1" applyFont="1" applyAlignment="1">
      <alignment vertical="center"/>
    </xf>
    <xf numFmtId="168" fontId="12" fillId="0" borderId="0" xfId="0" applyNumberFormat="1" applyFont="1" applyAlignment="1">
      <alignment horizontal="center"/>
    </xf>
    <xf numFmtId="168" fontId="4" fillId="0" borderId="1" xfId="0" applyNumberFormat="1" applyFont="1" applyBorder="1" applyAlignment="1">
      <alignment horizontal="center"/>
    </xf>
    <xf numFmtId="168" fontId="3" fillId="0" borderId="2" xfId="0" applyNumberFormat="1" applyFont="1" applyBorder="1" applyAlignment="1">
      <alignment horizontal="center"/>
    </xf>
    <xf numFmtId="37" fontId="12" fillId="0" borderId="0" xfId="0" applyNumberFormat="1" applyFont="1" applyAlignment="1">
      <alignment horizontal="center"/>
    </xf>
    <xf numFmtId="38" fontId="4" fillId="0" borderId="1" xfId="0" applyNumberFormat="1" applyFont="1" applyBorder="1" applyAlignment="1">
      <alignment horizontal="center"/>
    </xf>
    <xf numFmtId="37" fontId="3" fillId="0" borderId="2" xfId="0" applyNumberFormat="1" applyFont="1" applyBorder="1" applyAlignment="1">
      <alignment horizontal="center"/>
    </xf>
    <xf numFmtId="0" fontId="26" fillId="0" borderId="3" xfId="0" applyFont="1" applyBorder="1" applyAlignment="1">
      <alignment horizontal="center" vertical="center" wrapText="1"/>
    </xf>
    <xf numFmtId="0" fontId="26" fillId="0" borderId="0" xfId="0" applyFont="1"/>
    <xf numFmtId="0" fontId="26" fillId="0" borderId="1" xfId="0" applyFont="1" applyBorder="1"/>
    <xf numFmtId="0" fontId="26" fillId="0" borderId="2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38" fontId="12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0" xfId="0" applyFont="1"/>
    <xf numFmtId="0" fontId="23" fillId="0" borderId="1" xfId="0" applyFont="1" applyBorder="1"/>
    <xf numFmtId="164" fontId="5" fillId="0" borderId="1" xfId="0" applyNumberFormat="1" applyFont="1" applyBorder="1" applyAlignment="1">
      <alignment horizontal="center"/>
    </xf>
    <xf numFmtId="37" fontId="5" fillId="0" borderId="2" xfId="2" applyNumberFormat="1" applyFont="1" applyBorder="1" applyAlignment="1">
      <alignment horizontal="center"/>
    </xf>
    <xf numFmtId="37" fontId="21" fillId="0" borderId="0" xfId="0" applyNumberFormat="1" applyFont="1" applyAlignment="1">
      <alignment horizontal="center"/>
    </xf>
    <xf numFmtId="38" fontId="21" fillId="0" borderId="0" xfId="0" applyNumberFormat="1" applyFont="1" applyAlignment="1">
      <alignment horizontal="center"/>
    </xf>
    <xf numFmtId="37" fontId="18" fillId="0" borderId="2" xfId="0" applyNumberFormat="1" applyFont="1" applyBorder="1" applyAlignment="1">
      <alignment horizontal="center"/>
    </xf>
    <xf numFmtId="37" fontId="12" fillId="0" borderId="0" xfId="2" applyNumberFormat="1" applyFont="1" applyAlignment="1">
      <alignment horizontal="center"/>
    </xf>
    <xf numFmtId="38" fontId="12" fillId="0" borderId="0" xfId="2" quotePrefix="1" applyNumberFormat="1" applyFont="1" applyAlignment="1">
      <alignment horizontal="center"/>
    </xf>
    <xf numFmtId="38" fontId="12" fillId="0" borderId="0" xfId="2" applyNumberFormat="1" applyFont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37" fontId="2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/>
    </xf>
  </cellXfs>
  <cellStyles count="3">
    <cellStyle name="Comma" xfId="1" builtinId="3"/>
    <cellStyle name="Normal" xfId="0" builtinId="0"/>
    <cellStyle name="ปกติ 2" xfId="2" xr:uid="{349E653D-60F6-480B-BD22-6FB4154CC3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74229</xdr:colOff>
      <xdr:row>34</xdr:row>
      <xdr:rowOff>178137</xdr:rowOff>
    </xdr:from>
    <xdr:to>
      <xdr:col>12</xdr:col>
      <xdr:colOff>1064827</xdr:colOff>
      <xdr:row>41</xdr:row>
      <xdr:rowOff>27711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5BD1C39-79ED-4ED0-8971-865F5891D548}"/>
            </a:ext>
          </a:extLst>
        </xdr:cNvPr>
        <xdr:cNvSpPr txBox="1"/>
      </xdr:nvSpPr>
      <xdr:spPr>
        <a:xfrm>
          <a:off x="379029" y="10901555"/>
          <a:ext cx="9414162" cy="1789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These financial statements have been approved by the shareholders' general meeting No................ held on ......................................</a:t>
          </a:r>
        </a:p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I do hereby certify that the above financial statements are correct in all aspects.</a:t>
          </a:r>
        </a:p>
        <a:p>
          <a:pPr algn="ctr">
            <a:lnSpc>
              <a:spcPts val="2100"/>
            </a:lnSpc>
          </a:pP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1466846</xdr:colOff>
      <xdr:row>79</xdr:row>
      <xdr:rowOff>107497</xdr:rowOff>
    </xdr:from>
    <xdr:to>
      <xdr:col>10</xdr:col>
      <xdr:colOff>1060801</xdr:colOff>
      <xdr:row>84</xdr:row>
      <xdr:rowOff>166764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B14C93B-6917-482E-BF8F-B3E010F20839}"/>
            </a:ext>
          </a:extLst>
        </xdr:cNvPr>
        <xdr:cNvSpPr txBox="1"/>
      </xdr:nvSpPr>
      <xdr:spPr>
        <a:xfrm>
          <a:off x="1924046" y="10737397"/>
          <a:ext cx="5362295" cy="15908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1409550</xdr:colOff>
      <xdr:row>120</xdr:row>
      <xdr:rowOff>259247</xdr:rowOff>
    </xdr:from>
    <xdr:to>
      <xdr:col>10</xdr:col>
      <xdr:colOff>683383</xdr:colOff>
      <xdr:row>123</xdr:row>
      <xdr:rowOff>23599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F23C2D9-4746-482A-B55F-853803B090E3}"/>
            </a:ext>
          </a:extLst>
        </xdr:cNvPr>
        <xdr:cNvSpPr txBox="1"/>
      </xdr:nvSpPr>
      <xdr:spPr>
        <a:xfrm>
          <a:off x="1866750" y="37375574"/>
          <a:ext cx="6187251" cy="6371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1729118</xdr:colOff>
      <xdr:row>162</xdr:row>
      <xdr:rowOff>199715</xdr:rowOff>
    </xdr:from>
    <xdr:to>
      <xdr:col>10</xdr:col>
      <xdr:colOff>612219</xdr:colOff>
      <xdr:row>165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4376248-EAE1-4E47-B7BA-A4FDC3382438}"/>
            </a:ext>
          </a:extLst>
        </xdr:cNvPr>
        <xdr:cNvSpPr txBox="1"/>
      </xdr:nvSpPr>
      <xdr:spPr>
        <a:xfrm>
          <a:off x="2277758" y="11347775"/>
          <a:ext cx="4598101" cy="867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2646218</xdr:colOff>
      <xdr:row>208</xdr:row>
      <xdr:rowOff>44450</xdr:rowOff>
    </xdr:from>
    <xdr:to>
      <xdr:col>10</xdr:col>
      <xdr:colOff>385235</xdr:colOff>
      <xdr:row>211</xdr:row>
      <xdr:rowOff>122739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31C6BAFE-8DE7-4364-B257-594865F9AF3D}"/>
            </a:ext>
          </a:extLst>
        </xdr:cNvPr>
        <xdr:cNvSpPr txBox="1"/>
      </xdr:nvSpPr>
      <xdr:spPr>
        <a:xfrm>
          <a:off x="3103418" y="65022268"/>
          <a:ext cx="4652435" cy="951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8</xdr:col>
      <xdr:colOff>1122218</xdr:colOff>
      <xdr:row>245</xdr:row>
      <xdr:rowOff>111551</xdr:rowOff>
    </xdr:from>
    <xdr:to>
      <xdr:col>20</xdr:col>
      <xdr:colOff>1030932</xdr:colOff>
      <xdr:row>248</xdr:row>
      <xdr:rowOff>290946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F3EC60D-7997-4F72-9CF8-143BC4CDFD75}"/>
            </a:ext>
          </a:extLst>
        </xdr:cNvPr>
        <xdr:cNvSpPr txBox="1"/>
      </xdr:nvSpPr>
      <xdr:spPr>
        <a:xfrm>
          <a:off x="7162800" y="77225951"/>
          <a:ext cx="8401550" cy="10245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8</xdr:col>
      <xdr:colOff>385021</xdr:colOff>
      <xdr:row>277</xdr:row>
      <xdr:rowOff>188769</xdr:rowOff>
    </xdr:from>
    <xdr:to>
      <xdr:col>16</xdr:col>
      <xdr:colOff>1399310</xdr:colOff>
      <xdr:row>280</xdr:row>
      <xdr:rowOff>69272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885DF3B5-41EA-4DBA-B158-1A8613B724BD}"/>
            </a:ext>
          </a:extLst>
        </xdr:cNvPr>
        <xdr:cNvSpPr txBox="1"/>
      </xdr:nvSpPr>
      <xdr:spPr>
        <a:xfrm>
          <a:off x="6425603" y="87500114"/>
          <a:ext cx="6542252" cy="878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2416941</xdr:colOff>
      <xdr:row>325</xdr:row>
      <xdr:rowOff>215094</xdr:rowOff>
    </xdr:from>
    <xdr:to>
      <xdr:col>10</xdr:col>
      <xdr:colOff>817419</xdr:colOff>
      <xdr:row>327</xdr:row>
      <xdr:rowOff>263237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D54AF862-417E-49D5-B21C-55FEBDBE94CD}"/>
            </a:ext>
          </a:extLst>
        </xdr:cNvPr>
        <xdr:cNvSpPr txBox="1"/>
      </xdr:nvSpPr>
      <xdr:spPr>
        <a:xfrm>
          <a:off x="2874141" y="104151894"/>
          <a:ext cx="5521714" cy="6300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2414234</xdr:colOff>
      <xdr:row>374</xdr:row>
      <xdr:rowOff>283176</xdr:rowOff>
    </xdr:from>
    <xdr:to>
      <xdr:col>10</xdr:col>
      <xdr:colOff>727813</xdr:colOff>
      <xdr:row>377</xdr:row>
      <xdr:rowOff>124690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21137062-0982-4E54-9258-666186050838}"/>
            </a:ext>
          </a:extLst>
        </xdr:cNvPr>
        <xdr:cNvSpPr txBox="1"/>
      </xdr:nvSpPr>
      <xdr:spPr>
        <a:xfrm>
          <a:off x="2871434" y="119072049"/>
          <a:ext cx="5226997" cy="7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35F9E-A041-436E-904F-D5465DB1B259}">
  <dimension ref="A1:AC378"/>
  <sheetViews>
    <sheetView tabSelected="1" topLeftCell="L256" zoomScale="55" zoomScaleNormal="55" workbookViewId="0">
      <selection activeCell="U256" sqref="U256:U257"/>
    </sheetView>
  </sheetViews>
  <sheetFormatPr defaultColWidth="10.6640625" defaultRowHeight="21.6"/>
  <cols>
    <col min="1" max="3" width="2.21875" style="3" customWidth="1"/>
    <col min="4" max="4" width="53.44140625" style="3" customWidth="1"/>
    <col min="5" max="5" width="10.77734375" style="3" customWidth="1"/>
    <col min="6" max="6" width="0.77734375" style="3" customWidth="1"/>
    <col min="7" max="7" width="18.5546875" style="45" customWidth="1"/>
    <col min="8" max="8" width="0.77734375" style="45" customWidth="1"/>
    <col min="9" max="9" width="18.5546875" style="45" customWidth="1"/>
    <col min="10" max="10" width="0.77734375" style="45" customWidth="1"/>
    <col min="11" max="11" width="19" style="45" customWidth="1"/>
    <col min="12" max="12" width="0.77734375" style="45" customWidth="1"/>
    <col min="13" max="13" width="19" style="45" customWidth="1"/>
    <col min="14" max="14" width="0.88671875" style="4" customWidth="1"/>
    <col min="15" max="15" width="20.77734375" style="4" customWidth="1"/>
    <col min="16" max="16" width="0.88671875" style="3" customWidth="1"/>
    <col min="17" max="17" width="22" style="3" customWidth="1"/>
    <col min="18" max="18" width="0.88671875" style="3" customWidth="1"/>
    <col min="19" max="19" width="20.77734375" style="3" customWidth="1"/>
    <col min="20" max="20" width="0.88671875" style="3" customWidth="1"/>
    <col min="21" max="21" width="20.77734375" style="3" customWidth="1"/>
    <col min="22" max="22" width="0.88671875" style="3" customWidth="1"/>
    <col min="23" max="23" width="20.77734375" style="3" customWidth="1"/>
    <col min="24" max="24" width="0.88671875" style="3" customWidth="1"/>
    <col min="25" max="25" width="20.77734375" style="3" customWidth="1"/>
    <col min="26" max="26" width="0.88671875" style="3" customWidth="1"/>
    <col min="27" max="27" width="20.77734375" style="3" customWidth="1"/>
    <col min="28" max="28" width="0.88671875" style="3" customWidth="1"/>
    <col min="29" max="29" width="20.77734375" style="3" customWidth="1"/>
    <col min="30" max="16384" width="10.6640625" style="3"/>
  </cols>
  <sheetData>
    <row r="1" spans="1:22" s="2" customFormat="1" ht="26.4">
      <c r="A1" s="250" t="s">
        <v>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1"/>
      <c r="O1" s="1"/>
    </row>
    <row r="2" spans="1:22" s="2" customFormat="1" ht="26.4">
      <c r="A2" s="250" t="s">
        <v>1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1"/>
      <c r="O2" s="1"/>
    </row>
    <row r="3" spans="1:22" s="2" customFormat="1" ht="26.4">
      <c r="A3" s="250" t="s">
        <v>2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1"/>
      <c r="O3" s="1"/>
    </row>
    <row r="4" spans="1:22" ht="23.4">
      <c r="G4" s="251" t="s">
        <v>3</v>
      </c>
      <c r="H4" s="251"/>
      <c r="I4" s="251"/>
      <c r="J4" s="251"/>
      <c r="K4" s="251"/>
      <c r="L4" s="251"/>
      <c r="M4" s="251"/>
    </row>
    <row r="5" spans="1:22" s="5" customFormat="1">
      <c r="G5" s="248" t="s">
        <v>4</v>
      </c>
      <c r="H5" s="248"/>
      <c r="I5" s="248"/>
      <c r="J5" s="6"/>
      <c r="K5" s="248" t="s">
        <v>5</v>
      </c>
      <c r="L5" s="248"/>
      <c r="M5" s="248"/>
      <c r="N5" s="7"/>
      <c r="O5" s="7"/>
    </row>
    <row r="6" spans="1:22" ht="23.4">
      <c r="E6" s="8" t="s">
        <v>6</v>
      </c>
      <c r="G6" s="9">
        <v>2025</v>
      </c>
      <c r="H6" s="10"/>
      <c r="I6" s="9">
        <v>2024</v>
      </c>
      <c r="J6" s="11"/>
      <c r="K6" s="9">
        <f>+G6</f>
        <v>2025</v>
      </c>
      <c r="L6" s="10"/>
      <c r="M6" s="9">
        <f>+I6</f>
        <v>2024</v>
      </c>
    </row>
    <row r="7" spans="1:22" ht="25.8">
      <c r="A7" s="12" t="s">
        <v>7</v>
      </c>
      <c r="B7" s="13"/>
      <c r="C7" s="13"/>
      <c r="D7" s="13"/>
      <c r="E7" s="14"/>
      <c r="G7" s="15"/>
      <c r="H7" s="16"/>
      <c r="I7" s="16"/>
      <c r="J7" s="16"/>
      <c r="K7" s="15"/>
      <c r="L7" s="16"/>
      <c r="M7" s="16"/>
    </row>
    <row r="8" spans="1:22" s="19" customFormat="1" ht="26.4">
      <c r="A8" s="17" t="s">
        <v>8</v>
      </c>
      <c r="B8" s="17"/>
      <c r="C8" s="17"/>
      <c r="D8" s="17"/>
      <c r="E8" s="18"/>
      <c r="G8" s="20"/>
      <c r="H8" s="20"/>
      <c r="I8" s="20"/>
      <c r="J8" s="20"/>
      <c r="K8" s="20"/>
      <c r="L8" s="20"/>
      <c r="M8" s="20"/>
      <c r="N8" s="21"/>
      <c r="O8" s="21"/>
    </row>
    <row r="9" spans="1:22" ht="25.8">
      <c r="A9" s="13"/>
      <c r="B9" s="22" t="s">
        <v>9</v>
      </c>
      <c r="C9" s="13"/>
      <c r="D9" s="13"/>
      <c r="E9" s="14" t="s">
        <v>10</v>
      </c>
      <c r="G9" s="23">
        <v>36621646.25</v>
      </c>
      <c r="H9" s="23"/>
      <c r="I9" s="23">
        <v>34218018.050000004</v>
      </c>
      <c r="J9" s="23"/>
      <c r="K9" s="23">
        <v>21618017.199999999</v>
      </c>
      <c r="L9" s="23"/>
      <c r="M9" s="23">
        <v>21363508.400000002</v>
      </c>
    </row>
    <row r="10" spans="1:22" ht="25.8">
      <c r="A10" s="13"/>
      <c r="B10" s="24" t="s">
        <v>11</v>
      </c>
      <c r="C10" s="13"/>
      <c r="D10" s="13"/>
      <c r="E10" s="14" t="s">
        <v>12</v>
      </c>
      <c r="G10" s="23">
        <v>31438166.170000002</v>
      </c>
      <c r="H10" s="23"/>
      <c r="I10" s="23">
        <v>23091036.940000001</v>
      </c>
      <c r="J10" s="23"/>
      <c r="K10" s="23">
        <v>26305021.32</v>
      </c>
      <c r="L10" s="23"/>
      <c r="M10" s="23">
        <v>16572622.580000002</v>
      </c>
    </row>
    <row r="11" spans="1:22" ht="25.8">
      <c r="A11" s="13"/>
      <c r="B11" s="22" t="s">
        <v>13</v>
      </c>
      <c r="C11" s="13"/>
      <c r="D11" s="13"/>
      <c r="E11" s="14" t="s">
        <v>14</v>
      </c>
      <c r="G11" s="23">
        <v>6846786.6399999997</v>
      </c>
      <c r="H11" s="23"/>
      <c r="I11" s="23">
        <v>28045044.140000001</v>
      </c>
      <c r="J11" s="23"/>
      <c r="K11" s="23">
        <v>6846786.6399999997</v>
      </c>
      <c r="L11" s="23"/>
      <c r="M11" s="23">
        <v>28040959.140000001</v>
      </c>
    </row>
    <row r="12" spans="1:22" ht="25.8">
      <c r="A12" s="13"/>
      <c r="B12" s="22" t="s">
        <v>15</v>
      </c>
      <c r="C12" s="13"/>
      <c r="D12" s="13"/>
      <c r="E12" s="25"/>
      <c r="G12" s="23">
        <v>4630678.0999999996</v>
      </c>
      <c r="H12" s="23"/>
      <c r="I12" s="23">
        <v>6946105.0700000003</v>
      </c>
      <c r="J12" s="23"/>
      <c r="K12" s="23">
        <v>3699388.48</v>
      </c>
      <c r="L12" s="23"/>
      <c r="M12" s="23">
        <v>5788113.2199999997</v>
      </c>
    </row>
    <row r="13" spans="1:22" ht="25.8">
      <c r="A13" s="13"/>
      <c r="B13" s="22" t="s">
        <v>16</v>
      </c>
      <c r="C13" s="13"/>
      <c r="D13" s="13"/>
      <c r="E13" s="14" t="s">
        <v>17</v>
      </c>
      <c r="G13" s="23">
        <v>157381428.56</v>
      </c>
      <c r="H13" s="23"/>
      <c r="I13" s="23">
        <v>171084651.38</v>
      </c>
      <c r="J13" s="23"/>
      <c r="K13" s="23">
        <v>139631214.80000001</v>
      </c>
      <c r="L13" s="23"/>
      <c r="M13" s="23">
        <v>124390227.14</v>
      </c>
    </row>
    <row r="14" spans="1:22" ht="25.8">
      <c r="A14" s="13"/>
      <c r="B14" s="13" t="s">
        <v>18</v>
      </c>
      <c r="C14" s="13"/>
      <c r="D14" s="13"/>
      <c r="E14" s="14"/>
      <c r="G14" s="23">
        <v>501993.56</v>
      </c>
      <c r="H14" s="23"/>
      <c r="I14" s="23">
        <v>948961.97</v>
      </c>
      <c r="J14" s="23"/>
      <c r="K14" s="23">
        <v>414932.02</v>
      </c>
      <c r="L14" s="23"/>
      <c r="M14" s="23">
        <v>814257.05</v>
      </c>
    </row>
    <row r="15" spans="1:22" ht="26.4">
      <c r="A15" s="17" t="s">
        <v>19</v>
      </c>
      <c r="B15" s="13"/>
      <c r="C15" s="13"/>
      <c r="D15" s="26"/>
      <c r="E15" s="27"/>
      <c r="F15" s="28"/>
      <c r="G15" s="29">
        <v>237420699.28</v>
      </c>
      <c r="H15" s="23"/>
      <c r="I15" s="29">
        <v>264333817.55000001</v>
      </c>
      <c r="J15" s="23"/>
      <c r="K15" s="29">
        <v>198515360.46000001</v>
      </c>
      <c r="L15" s="23"/>
      <c r="M15" s="29">
        <v>196969687.53000003</v>
      </c>
      <c r="N15" s="30"/>
      <c r="O15" s="30"/>
      <c r="P15" s="30"/>
      <c r="Q15" s="30"/>
      <c r="R15" s="30"/>
      <c r="S15" s="30"/>
      <c r="T15" s="30"/>
      <c r="U15" s="30"/>
      <c r="V15" s="30"/>
    </row>
    <row r="16" spans="1:22" s="19" customFormat="1" ht="26.4">
      <c r="A16" s="17" t="s">
        <v>20</v>
      </c>
      <c r="B16" s="17"/>
      <c r="C16" s="17"/>
      <c r="D16" s="31"/>
      <c r="E16" s="32"/>
      <c r="F16" s="33"/>
      <c r="G16" s="34"/>
      <c r="H16" s="34"/>
      <c r="I16" s="34"/>
      <c r="J16" s="34"/>
      <c r="K16" s="34"/>
      <c r="L16" s="34"/>
      <c r="M16" s="34"/>
      <c r="N16" s="21"/>
      <c r="O16" s="21"/>
    </row>
    <row r="17" spans="1:23" ht="25.8">
      <c r="A17" s="13"/>
      <c r="B17" s="22" t="s">
        <v>21</v>
      </c>
      <c r="C17" s="13"/>
      <c r="D17" s="13"/>
      <c r="E17" s="25"/>
      <c r="G17" s="23">
        <v>975000</v>
      </c>
      <c r="H17" s="23"/>
      <c r="I17" s="23">
        <v>831000</v>
      </c>
      <c r="J17" s="23"/>
      <c r="K17" s="23">
        <v>975000</v>
      </c>
      <c r="L17" s="23"/>
      <c r="M17" s="23">
        <v>831000</v>
      </c>
    </row>
    <row r="18" spans="1:23" ht="25.8">
      <c r="A18" s="13"/>
      <c r="B18" s="24" t="s">
        <v>22</v>
      </c>
      <c r="C18" s="13"/>
      <c r="D18" s="13"/>
      <c r="E18" s="14" t="s">
        <v>23</v>
      </c>
      <c r="G18" s="35">
        <v>0</v>
      </c>
      <c r="H18" s="23"/>
      <c r="I18" s="23">
        <v>0</v>
      </c>
      <c r="J18" s="23"/>
      <c r="K18" s="23">
        <v>26462547.129999999</v>
      </c>
      <c r="L18" s="23"/>
      <c r="M18" s="23">
        <v>28860572.129999995</v>
      </c>
    </row>
    <row r="19" spans="1:23" ht="25.8">
      <c r="A19" s="13"/>
      <c r="B19" s="24" t="s">
        <v>24</v>
      </c>
      <c r="C19" s="13"/>
      <c r="D19" s="13"/>
      <c r="E19" s="14" t="s">
        <v>25</v>
      </c>
      <c r="G19" s="23">
        <v>349976158.70999998</v>
      </c>
      <c r="H19" s="23"/>
      <c r="I19" s="23">
        <v>358092241.91999996</v>
      </c>
      <c r="J19" s="23"/>
      <c r="K19" s="23">
        <v>349846784.25999999</v>
      </c>
      <c r="L19" s="23"/>
      <c r="M19" s="23">
        <v>357999087.78999996</v>
      </c>
    </row>
    <row r="20" spans="1:23" ht="25.8">
      <c r="A20" s="13"/>
      <c r="B20" s="24" t="s">
        <v>26</v>
      </c>
      <c r="C20" s="13"/>
      <c r="D20" s="13"/>
      <c r="E20" s="14" t="s">
        <v>27</v>
      </c>
      <c r="G20" s="23">
        <v>5833629.9199999999</v>
      </c>
      <c r="H20" s="23"/>
      <c r="I20" s="23">
        <v>4148052.6300000018</v>
      </c>
      <c r="J20" s="23"/>
      <c r="K20" s="23">
        <v>830129.45</v>
      </c>
      <c r="L20" s="23"/>
      <c r="M20" s="23">
        <v>1119450.53</v>
      </c>
    </row>
    <row r="21" spans="1:23" ht="25.8">
      <c r="A21" s="13"/>
      <c r="B21" s="22" t="s">
        <v>28</v>
      </c>
      <c r="C21" s="13"/>
      <c r="D21" s="13"/>
      <c r="E21" s="14" t="s">
        <v>29</v>
      </c>
      <c r="G21" s="23">
        <v>1287153.93</v>
      </c>
      <c r="H21" s="23"/>
      <c r="I21" s="23">
        <v>1574677.1199999996</v>
      </c>
      <c r="J21" s="23"/>
      <c r="K21" s="23">
        <v>1287153.93</v>
      </c>
      <c r="L21" s="23"/>
      <c r="M21" s="23">
        <v>1574677.1199999996</v>
      </c>
    </row>
    <row r="22" spans="1:23" ht="25.8">
      <c r="A22" s="13"/>
      <c r="B22" s="22" t="s">
        <v>30</v>
      </c>
      <c r="C22" s="13"/>
      <c r="D22" s="13"/>
      <c r="E22" s="14" t="s">
        <v>31</v>
      </c>
      <c r="G22" s="36">
        <v>2600243.48</v>
      </c>
      <c r="H22" s="23"/>
      <c r="I22" s="23">
        <v>3938617.6000000006</v>
      </c>
      <c r="J22" s="23"/>
      <c r="K22" s="36">
        <v>4334736.01</v>
      </c>
      <c r="L22" s="23"/>
      <c r="M22" s="23">
        <v>4053338.290000001</v>
      </c>
    </row>
    <row r="23" spans="1:23" ht="25.8">
      <c r="A23" s="13"/>
      <c r="B23" s="22" t="s">
        <v>32</v>
      </c>
      <c r="C23" s="13"/>
      <c r="D23" s="13"/>
      <c r="E23" s="25"/>
      <c r="G23" s="23">
        <v>28047608.68</v>
      </c>
      <c r="H23" s="23"/>
      <c r="I23" s="23">
        <v>37325971.18</v>
      </c>
      <c r="J23" s="23"/>
      <c r="K23" s="23">
        <v>27930386.890000001</v>
      </c>
      <c r="L23" s="23"/>
      <c r="M23" s="23">
        <v>36433957.75</v>
      </c>
    </row>
    <row r="24" spans="1:23" ht="25.8">
      <c r="A24" s="13"/>
      <c r="B24" s="13" t="s">
        <v>33</v>
      </c>
      <c r="C24" s="13"/>
      <c r="D24" s="13"/>
      <c r="E24" s="14"/>
      <c r="G24" s="37">
        <v>471700</v>
      </c>
      <c r="H24" s="23"/>
      <c r="I24" s="37">
        <v>471700</v>
      </c>
      <c r="J24" s="35"/>
      <c r="K24" s="37">
        <v>471700</v>
      </c>
      <c r="L24" s="23"/>
      <c r="M24" s="37">
        <v>471700</v>
      </c>
    </row>
    <row r="25" spans="1:23" ht="26.4">
      <c r="A25" s="17" t="s">
        <v>34</v>
      </c>
      <c r="B25" s="13"/>
      <c r="C25" s="13"/>
      <c r="D25" s="13"/>
      <c r="E25" s="2"/>
      <c r="G25" s="38">
        <v>389191494.72000003</v>
      </c>
      <c r="H25" s="23"/>
      <c r="I25" s="38">
        <v>406382260.44999999</v>
      </c>
      <c r="J25" s="23"/>
      <c r="K25" s="38">
        <v>412138437.66999996</v>
      </c>
      <c r="L25" s="23"/>
      <c r="M25" s="38">
        <v>431343783.60999995</v>
      </c>
      <c r="N25" s="30"/>
      <c r="O25" s="30"/>
      <c r="P25" s="30"/>
      <c r="Q25" s="30"/>
      <c r="R25" s="30"/>
      <c r="S25" s="30"/>
      <c r="T25" s="30"/>
      <c r="U25" s="30"/>
      <c r="V25" s="30"/>
      <c r="W25" s="30"/>
    </row>
    <row r="26" spans="1:23" ht="26.4" thickBot="1">
      <c r="A26" s="18" t="s">
        <v>35</v>
      </c>
      <c r="B26" s="13"/>
      <c r="C26" s="13"/>
      <c r="D26" s="13"/>
      <c r="G26" s="39">
        <v>626612194</v>
      </c>
      <c r="H26" s="23"/>
      <c r="I26" s="39">
        <v>670716078</v>
      </c>
      <c r="J26" s="23"/>
      <c r="K26" s="39">
        <v>610653798.13</v>
      </c>
      <c r="L26" s="23"/>
      <c r="M26" s="39">
        <v>628313471.13999999</v>
      </c>
      <c r="N26" s="30"/>
    </row>
    <row r="27" spans="1:23" ht="22.2" thickTop="1">
      <c r="G27" s="30"/>
      <c r="H27" s="30"/>
      <c r="I27" s="30"/>
      <c r="J27" s="30"/>
      <c r="K27" s="30"/>
      <c r="L27" s="30"/>
      <c r="M27" s="30"/>
      <c r="N27" s="30"/>
    </row>
    <row r="28" spans="1:23">
      <c r="G28" s="30"/>
      <c r="H28" s="30"/>
      <c r="I28" s="30"/>
      <c r="J28" s="30"/>
      <c r="K28" s="30"/>
      <c r="L28" s="30"/>
      <c r="M28" s="30"/>
      <c r="N28" s="30"/>
    </row>
    <row r="29" spans="1:23">
      <c r="G29" s="30"/>
      <c r="H29" s="30"/>
      <c r="I29" s="30"/>
      <c r="J29" s="30"/>
      <c r="K29" s="30"/>
      <c r="L29" s="30"/>
      <c r="M29" s="30"/>
      <c r="N29" s="30"/>
    </row>
    <row r="30" spans="1:23">
      <c r="G30" s="30"/>
      <c r="H30" s="30"/>
      <c r="I30" s="30"/>
      <c r="J30" s="30"/>
      <c r="K30" s="30"/>
      <c r="L30" s="30"/>
      <c r="M30" s="30"/>
      <c r="N30" s="30"/>
    </row>
    <row r="31" spans="1:23">
      <c r="G31" s="30"/>
      <c r="H31" s="30"/>
      <c r="I31" s="30"/>
      <c r="J31" s="30"/>
      <c r="K31" s="30"/>
      <c r="L31" s="30"/>
      <c r="M31" s="30"/>
      <c r="N31" s="30"/>
    </row>
    <row r="32" spans="1:23">
      <c r="G32" s="30"/>
      <c r="H32" s="30"/>
      <c r="I32" s="30"/>
      <c r="J32" s="30"/>
      <c r="K32" s="30"/>
      <c r="L32" s="30"/>
      <c r="M32" s="30"/>
      <c r="N32" s="30"/>
    </row>
    <row r="33" spans="1:15">
      <c r="G33" s="30"/>
      <c r="H33" s="30"/>
      <c r="I33" s="30"/>
      <c r="J33" s="30"/>
      <c r="K33" s="30"/>
      <c r="L33" s="30"/>
      <c r="M33" s="30"/>
      <c r="N33" s="30"/>
    </row>
    <row r="34" spans="1:15">
      <c r="G34" s="30"/>
      <c r="H34" s="30"/>
      <c r="I34" s="30"/>
      <c r="J34" s="30"/>
      <c r="K34" s="30"/>
      <c r="L34" s="30"/>
      <c r="M34" s="30"/>
      <c r="N34" s="30"/>
    </row>
    <row r="35" spans="1:15">
      <c r="G35" s="30"/>
      <c r="H35" s="30"/>
      <c r="I35" s="30"/>
      <c r="J35" s="30"/>
      <c r="K35" s="30"/>
      <c r="L35" s="30"/>
      <c r="M35" s="30"/>
      <c r="N35" s="30"/>
    </row>
    <row r="36" spans="1:15">
      <c r="G36" s="30"/>
      <c r="H36" s="30"/>
      <c r="I36" s="30"/>
      <c r="J36" s="30"/>
      <c r="K36" s="30"/>
      <c r="L36" s="30"/>
      <c r="M36" s="30"/>
      <c r="N36" s="30"/>
    </row>
    <row r="37" spans="1:15">
      <c r="G37" s="30"/>
      <c r="H37" s="30"/>
      <c r="I37" s="30"/>
      <c r="J37" s="30"/>
      <c r="K37" s="30"/>
      <c r="L37" s="30"/>
      <c r="M37" s="30"/>
      <c r="N37" s="30"/>
    </row>
    <row r="38" spans="1:15">
      <c r="G38" s="30"/>
      <c r="H38" s="30"/>
      <c r="I38" s="30"/>
      <c r="J38" s="30"/>
      <c r="K38" s="30"/>
      <c r="L38" s="30"/>
      <c r="M38" s="30"/>
      <c r="N38" s="30"/>
    </row>
    <row r="39" spans="1:15">
      <c r="G39" s="30"/>
      <c r="H39" s="30"/>
      <c r="I39" s="30"/>
      <c r="J39" s="30"/>
      <c r="K39" s="30"/>
      <c r="L39" s="30"/>
      <c r="M39" s="30"/>
      <c r="N39" s="30"/>
    </row>
    <row r="40" spans="1:15">
      <c r="G40" s="30"/>
      <c r="H40" s="30"/>
      <c r="I40" s="30"/>
      <c r="J40" s="30"/>
      <c r="K40" s="30"/>
      <c r="L40" s="30"/>
      <c r="M40" s="30"/>
      <c r="N40" s="30"/>
    </row>
    <row r="41" spans="1:15">
      <c r="G41" s="30"/>
      <c r="H41" s="30"/>
      <c r="I41" s="30"/>
      <c r="J41" s="30"/>
      <c r="K41" s="30"/>
      <c r="L41" s="30"/>
      <c r="M41" s="30"/>
      <c r="N41" s="30"/>
    </row>
    <row r="42" spans="1:15">
      <c r="G42" s="30"/>
      <c r="H42" s="30"/>
      <c r="I42" s="30"/>
      <c r="J42" s="30"/>
      <c r="K42" s="30"/>
      <c r="L42" s="30"/>
      <c r="M42" s="30"/>
      <c r="N42" s="30"/>
    </row>
    <row r="43" spans="1:15">
      <c r="G43" s="30"/>
      <c r="H43" s="30"/>
      <c r="I43" s="30"/>
      <c r="J43" s="30"/>
      <c r="K43" s="30"/>
      <c r="L43" s="30"/>
      <c r="M43" s="30"/>
      <c r="N43" s="30"/>
    </row>
    <row r="44" spans="1:15">
      <c r="G44" s="30"/>
      <c r="H44" s="30"/>
      <c r="I44" s="30"/>
      <c r="J44" s="30"/>
      <c r="K44" s="30"/>
      <c r="L44" s="30"/>
      <c r="M44" s="30"/>
      <c r="N44" s="30"/>
    </row>
    <row r="45" spans="1:15" s="41" customFormat="1" ht="25.8">
      <c r="A45" s="40" t="s">
        <v>36</v>
      </c>
      <c r="E45" s="2"/>
      <c r="G45" s="42"/>
      <c r="H45" s="42"/>
      <c r="I45" s="42"/>
      <c r="J45" s="42"/>
      <c r="K45" s="42"/>
      <c r="L45" s="42"/>
      <c r="M45" s="43" t="s">
        <v>37</v>
      </c>
      <c r="N45" s="44"/>
      <c r="O45" s="44"/>
    </row>
    <row r="46" spans="1:15" ht="23.4">
      <c r="A46" s="212" t="s">
        <v>0</v>
      </c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</row>
    <row r="47" spans="1:15" ht="23.4">
      <c r="A47" s="212" t="s">
        <v>1</v>
      </c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</row>
    <row r="48" spans="1:15" ht="23.4">
      <c r="A48" s="212" t="s">
        <v>2</v>
      </c>
      <c r="B48" s="212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</row>
    <row r="49" spans="1:13" ht="23.4">
      <c r="A49" s="2"/>
      <c r="B49" s="2"/>
      <c r="C49" s="2"/>
      <c r="D49" s="2"/>
      <c r="E49" s="2"/>
      <c r="F49" s="2"/>
      <c r="G49" s="247" t="s">
        <v>3</v>
      </c>
      <c r="H49" s="247"/>
      <c r="I49" s="247"/>
      <c r="J49" s="247"/>
      <c r="K49" s="247"/>
      <c r="L49" s="247"/>
      <c r="M49" s="247"/>
    </row>
    <row r="50" spans="1:13" ht="23.4">
      <c r="A50" s="2"/>
      <c r="B50" s="2"/>
      <c r="C50" s="2"/>
      <c r="D50" s="2"/>
      <c r="E50" s="2"/>
      <c r="F50" s="2"/>
      <c r="G50" s="248" t="s">
        <v>4</v>
      </c>
      <c r="H50" s="248"/>
      <c r="I50" s="248"/>
      <c r="J50" s="6"/>
      <c r="K50" s="249" t="s">
        <v>5</v>
      </c>
      <c r="L50" s="249"/>
      <c r="M50" s="249"/>
    </row>
    <row r="51" spans="1:13" ht="23.4">
      <c r="A51" s="2"/>
      <c r="B51" s="2"/>
      <c r="C51" s="2"/>
      <c r="D51" s="2"/>
      <c r="E51" s="8" t="s">
        <v>6</v>
      </c>
      <c r="F51" s="2"/>
      <c r="G51" s="9">
        <v>2025</v>
      </c>
      <c r="H51" s="46"/>
      <c r="I51" s="9">
        <v>2024</v>
      </c>
      <c r="J51" s="28"/>
      <c r="K51" s="9">
        <v>2025</v>
      </c>
      <c r="L51" s="46"/>
      <c r="M51" s="9">
        <v>2024</v>
      </c>
    </row>
    <row r="52" spans="1:13" ht="25.8">
      <c r="A52" s="18" t="s">
        <v>39</v>
      </c>
      <c r="B52" s="13"/>
      <c r="C52" s="13"/>
      <c r="D52" s="13"/>
      <c r="E52" s="2"/>
      <c r="F52" s="2"/>
      <c r="G52" s="2"/>
      <c r="H52" s="47"/>
      <c r="I52" s="14"/>
      <c r="J52" s="2"/>
      <c r="K52" s="48"/>
      <c r="L52" s="2"/>
      <c r="M52" s="14"/>
    </row>
    <row r="53" spans="1:13" ht="26.4">
      <c r="A53" s="49" t="s">
        <v>40</v>
      </c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</row>
    <row r="54" spans="1:13" ht="25.8">
      <c r="A54" s="52"/>
      <c r="B54" s="53" t="s">
        <v>41</v>
      </c>
      <c r="C54" s="26"/>
      <c r="D54" s="52"/>
      <c r="E54" s="54">
        <v>12</v>
      </c>
      <c r="F54" s="55"/>
      <c r="G54" s="56">
        <v>9447788.2799999993</v>
      </c>
      <c r="H54" s="23"/>
      <c r="I54" s="56">
        <v>21440356</v>
      </c>
      <c r="J54" s="23"/>
      <c r="K54" s="56">
        <v>8319865.3899999997</v>
      </c>
      <c r="L54" s="23"/>
      <c r="M54" s="56">
        <v>17865505.120000001</v>
      </c>
    </row>
    <row r="55" spans="1:13" ht="25.8">
      <c r="A55" s="52"/>
      <c r="B55" s="53" t="s">
        <v>42</v>
      </c>
      <c r="C55" s="52"/>
      <c r="D55" s="52"/>
      <c r="E55" s="55" t="s">
        <v>43</v>
      </c>
      <c r="F55" s="55"/>
      <c r="G55" s="23">
        <v>1688039.34</v>
      </c>
      <c r="H55" s="23"/>
      <c r="I55" s="23">
        <v>3389162.78</v>
      </c>
      <c r="J55" s="23"/>
      <c r="K55" s="23">
        <v>268384.94</v>
      </c>
      <c r="L55" s="23"/>
      <c r="M55" s="23">
        <v>277610.98</v>
      </c>
    </row>
    <row r="56" spans="1:13" ht="25.8">
      <c r="A56" s="52"/>
      <c r="B56" s="53" t="s">
        <v>44</v>
      </c>
      <c r="C56" s="57"/>
      <c r="D56" s="57"/>
      <c r="E56" s="55" t="s">
        <v>45</v>
      </c>
      <c r="F56" s="55"/>
      <c r="G56" s="23">
        <v>1322374.94</v>
      </c>
      <c r="H56" s="23"/>
      <c r="I56" s="23">
        <v>0</v>
      </c>
      <c r="J56" s="23"/>
      <c r="K56" s="23">
        <v>1322374.94</v>
      </c>
      <c r="L56" s="23"/>
      <c r="M56" s="23">
        <v>0</v>
      </c>
    </row>
    <row r="57" spans="1:13" ht="25.8">
      <c r="A57" s="52"/>
      <c r="B57" s="53" t="s">
        <v>46</v>
      </c>
      <c r="C57" s="52"/>
      <c r="D57" s="52"/>
      <c r="E57" s="55"/>
      <c r="F57" s="55"/>
      <c r="G57" s="23">
        <v>3388188.44</v>
      </c>
      <c r="H57" s="23"/>
      <c r="I57" s="23">
        <v>14966646.260000002</v>
      </c>
      <c r="J57" s="23"/>
      <c r="K57" s="23">
        <v>3327440.78</v>
      </c>
      <c r="L57" s="23"/>
      <c r="M57" s="23">
        <v>14368646.260000002</v>
      </c>
    </row>
    <row r="58" spans="1:13" ht="25.8">
      <c r="A58" s="52"/>
      <c r="B58" s="52" t="s">
        <v>47</v>
      </c>
      <c r="C58" s="52"/>
      <c r="D58" s="52"/>
      <c r="E58" s="55"/>
      <c r="F58" s="55"/>
      <c r="G58" s="56">
        <v>1690891.53</v>
      </c>
      <c r="H58" s="23"/>
      <c r="I58" s="56">
        <v>1272366.22</v>
      </c>
      <c r="J58" s="23"/>
      <c r="K58" s="56">
        <v>1255812.48</v>
      </c>
      <c r="L58" s="23"/>
      <c r="M58" s="56">
        <v>829263</v>
      </c>
    </row>
    <row r="59" spans="1:13" ht="26.4">
      <c r="A59" s="49" t="s">
        <v>48</v>
      </c>
      <c r="B59" s="52"/>
      <c r="C59" s="26"/>
      <c r="D59" s="26"/>
      <c r="E59" s="58"/>
      <c r="F59" s="58"/>
      <c r="G59" s="29">
        <v>17537282.529999997</v>
      </c>
      <c r="H59" s="23"/>
      <c r="I59" s="29">
        <v>41068531.260000005</v>
      </c>
      <c r="J59" s="23"/>
      <c r="K59" s="29">
        <v>14493878.529999999</v>
      </c>
      <c r="L59" s="23"/>
      <c r="M59" s="29">
        <v>33341025.360000003</v>
      </c>
    </row>
    <row r="60" spans="1:13" ht="26.4">
      <c r="A60" s="49" t="s">
        <v>49</v>
      </c>
      <c r="B60" s="49"/>
      <c r="C60" s="31"/>
      <c r="D60" s="31"/>
      <c r="E60" s="59"/>
      <c r="F60" s="59"/>
      <c r="G60" s="34"/>
      <c r="H60" s="34"/>
      <c r="I60" s="34"/>
      <c r="J60" s="34"/>
      <c r="K60" s="34"/>
      <c r="L60" s="34"/>
      <c r="M60" s="34"/>
    </row>
    <row r="61" spans="1:13" ht="25.8">
      <c r="A61" s="52"/>
      <c r="B61" s="53" t="s">
        <v>50</v>
      </c>
      <c r="C61" s="52"/>
      <c r="D61" s="52"/>
      <c r="E61" s="54" t="s">
        <v>43</v>
      </c>
      <c r="F61" s="55"/>
      <c r="G61" s="56">
        <v>4221330.96</v>
      </c>
      <c r="H61" s="23"/>
      <c r="I61" s="56">
        <v>2906575.9899999998</v>
      </c>
      <c r="J61" s="23"/>
      <c r="K61" s="56">
        <v>595137.92000000004</v>
      </c>
      <c r="L61" s="23"/>
      <c r="M61" s="56">
        <v>863522.85999999987</v>
      </c>
    </row>
    <row r="62" spans="1:13" ht="25.8">
      <c r="A62" s="52"/>
      <c r="B62" s="53" t="s">
        <v>51</v>
      </c>
      <c r="C62" s="52"/>
      <c r="D62" s="52"/>
      <c r="E62" s="54"/>
      <c r="F62" s="55"/>
      <c r="G62" s="56"/>
      <c r="H62" s="23"/>
      <c r="I62" s="56"/>
      <c r="J62" s="23"/>
      <c r="K62" s="56"/>
      <c r="L62" s="23"/>
      <c r="M62" s="56"/>
    </row>
    <row r="63" spans="1:13" ht="25.8">
      <c r="A63" s="52"/>
      <c r="B63" s="52" t="s">
        <v>38</v>
      </c>
      <c r="C63" s="52" t="s">
        <v>52</v>
      </c>
      <c r="D63" s="52"/>
      <c r="E63" s="58" t="s">
        <v>45</v>
      </c>
      <c r="F63" s="55"/>
      <c r="G63" s="56">
        <v>5831049.0199999996</v>
      </c>
      <c r="H63" s="23"/>
      <c r="I63" s="56">
        <v>7541447.6799999997</v>
      </c>
      <c r="J63" s="23"/>
      <c r="K63" s="56">
        <v>5118369.04</v>
      </c>
      <c r="L63" s="23"/>
      <c r="M63" s="56">
        <v>6247986.7599999998</v>
      </c>
    </row>
    <row r="64" spans="1:13" ht="26.4">
      <c r="A64" s="49" t="s">
        <v>53</v>
      </c>
      <c r="B64" s="52"/>
      <c r="C64" s="52"/>
      <c r="D64" s="52"/>
      <c r="E64" s="55"/>
      <c r="F64" s="55"/>
      <c r="G64" s="60">
        <v>10052379.98</v>
      </c>
      <c r="H64" s="23"/>
      <c r="I64" s="60">
        <v>10448023.67</v>
      </c>
      <c r="J64" s="23"/>
      <c r="K64" s="60">
        <v>5713506.96</v>
      </c>
      <c r="L64" s="23"/>
      <c r="M64" s="60">
        <v>7111509.6199999992</v>
      </c>
    </row>
    <row r="65" spans="1:13" ht="25.8">
      <c r="A65" s="50" t="s">
        <v>54</v>
      </c>
      <c r="B65" s="26"/>
      <c r="C65" s="52"/>
      <c r="D65" s="26"/>
      <c r="E65" s="55"/>
      <c r="F65" s="58"/>
      <c r="G65" s="38">
        <v>27589662.509999998</v>
      </c>
      <c r="H65" s="23"/>
      <c r="I65" s="38">
        <v>51516554.930000007</v>
      </c>
      <c r="J65" s="23"/>
      <c r="K65" s="38">
        <v>20207385.489999998</v>
      </c>
      <c r="L65" s="23"/>
      <c r="M65" s="38">
        <v>40452534.980000004</v>
      </c>
    </row>
    <row r="66" spans="1:13" ht="23.4">
      <c r="A66" s="55"/>
      <c r="B66" s="58"/>
      <c r="C66" s="55"/>
      <c r="D66" s="58"/>
      <c r="E66" s="58"/>
      <c r="F66" s="58"/>
      <c r="G66" s="48"/>
      <c r="H66" s="48"/>
      <c r="I66" s="48"/>
      <c r="J66" s="48"/>
      <c r="K66" s="48"/>
      <c r="L66" s="48"/>
      <c r="M66" s="48"/>
    </row>
    <row r="67" spans="1:13" ht="23.4">
      <c r="A67" s="55"/>
      <c r="B67" s="58"/>
      <c r="C67" s="55"/>
      <c r="D67" s="58"/>
      <c r="E67" s="58"/>
      <c r="F67" s="58"/>
      <c r="G67" s="48"/>
      <c r="H67" s="48"/>
      <c r="I67" s="48"/>
      <c r="J67" s="48"/>
      <c r="K67" s="48"/>
      <c r="L67" s="48"/>
      <c r="M67" s="48"/>
    </row>
    <row r="68" spans="1:13" ht="23.4">
      <c r="A68" s="55"/>
      <c r="B68" s="58"/>
      <c r="C68" s="55"/>
      <c r="D68" s="58"/>
      <c r="E68" s="58"/>
      <c r="F68" s="58"/>
      <c r="G68" s="48"/>
      <c r="H68" s="48"/>
      <c r="I68" s="48"/>
      <c r="J68" s="48"/>
      <c r="K68" s="48"/>
      <c r="L68" s="48"/>
      <c r="M68" s="48"/>
    </row>
    <row r="69" spans="1:13" ht="23.4">
      <c r="A69" s="55"/>
      <c r="B69" s="58"/>
      <c r="C69" s="55"/>
      <c r="D69" s="58"/>
      <c r="E69" s="58"/>
      <c r="F69" s="58"/>
      <c r="G69" s="48"/>
      <c r="H69" s="48"/>
      <c r="I69" s="48"/>
      <c r="J69" s="48"/>
      <c r="K69" s="48"/>
      <c r="L69" s="48"/>
      <c r="M69" s="48"/>
    </row>
    <row r="70" spans="1:13" ht="23.4">
      <c r="A70" s="55"/>
      <c r="B70" s="58"/>
      <c r="C70" s="55"/>
      <c r="D70" s="58"/>
      <c r="E70" s="58"/>
      <c r="F70" s="58"/>
      <c r="G70" s="48"/>
      <c r="H70" s="48"/>
      <c r="I70" s="48"/>
      <c r="J70" s="48"/>
      <c r="K70" s="48"/>
      <c r="L70" s="48"/>
      <c r="M70" s="48"/>
    </row>
    <row r="71" spans="1:13" ht="23.4">
      <c r="A71" s="55"/>
      <c r="B71" s="58"/>
      <c r="C71" s="55"/>
      <c r="D71" s="58"/>
      <c r="E71" s="58"/>
      <c r="F71" s="58"/>
      <c r="G71" s="48"/>
      <c r="H71" s="48"/>
      <c r="I71" s="48"/>
      <c r="J71" s="48"/>
      <c r="K71" s="48"/>
      <c r="L71" s="48"/>
      <c r="M71" s="48"/>
    </row>
    <row r="72" spans="1:13" ht="23.4">
      <c r="A72" s="55"/>
      <c r="B72" s="58"/>
      <c r="C72" s="55"/>
      <c r="D72" s="58"/>
      <c r="E72" s="58"/>
      <c r="F72" s="58"/>
      <c r="G72" s="48"/>
      <c r="H72" s="48"/>
      <c r="I72" s="48"/>
      <c r="J72" s="48"/>
      <c r="K72" s="48"/>
      <c r="L72" s="48"/>
      <c r="M72" s="48"/>
    </row>
    <row r="73" spans="1:13" ht="23.4">
      <c r="A73" s="55"/>
      <c r="B73" s="58"/>
      <c r="C73" s="55"/>
      <c r="D73" s="58"/>
      <c r="E73" s="58"/>
      <c r="F73" s="58"/>
      <c r="G73" s="48"/>
      <c r="H73" s="48"/>
      <c r="I73" s="48"/>
      <c r="J73" s="48"/>
      <c r="K73" s="48"/>
      <c r="L73" s="48"/>
      <c r="M73" s="48"/>
    </row>
    <row r="74" spans="1:13" ht="23.4">
      <c r="A74" s="55"/>
      <c r="B74" s="58"/>
      <c r="C74" s="55"/>
      <c r="D74" s="58"/>
      <c r="E74" s="58"/>
      <c r="F74" s="58"/>
      <c r="G74" s="48"/>
      <c r="H74" s="48"/>
      <c r="I74" s="48"/>
      <c r="J74" s="48"/>
      <c r="K74" s="48"/>
      <c r="L74" s="48"/>
      <c r="M74" s="48"/>
    </row>
    <row r="75" spans="1:13" ht="23.4">
      <c r="A75" s="55"/>
      <c r="B75" s="58"/>
      <c r="C75" s="55"/>
      <c r="D75" s="58"/>
      <c r="E75" s="58"/>
      <c r="F75" s="58"/>
      <c r="G75" s="48"/>
      <c r="H75" s="48"/>
      <c r="I75" s="48"/>
      <c r="J75" s="48"/>
      <c r="K75" s="48"/>
      <c r="L75" s="48"/>
      <c r="M75" s="48"/>
    </row>
    <row r="76" spans="1:13" ht="23.4">
      <c r="A76" s="55"/>
      <c r="B76" s="58"/>
      <c r="C76" s="55"/>
      <c r="D76" s="58"/>
      <c r="E76" s="58"/>
      <c r="F76" s="58"/>
      <c r="G76" s="48"/>
      <c r="H76" s="48"/>
      <c r="I76" s="48"/>
      <c r="J76" s="48"/>
      <c r="K76" s="48"/>
      <c r="L76" s="48"/>
      <c r="M76" s="48"/>
    </row>
    <row r="77" spans="1:13" ht="23.4">
      <c r="A77" s="55"/>
      <c r="B77" s="58"/>
      <c r="C77" s="55"/>
      <c r="D77" s="58"/>
      <c r="E77" s="58"/>
      <c r="F77" s="58"/>
      <c r="G77" s="48"/>
      <c r="H77" s="48"/>
      <c r="I77" s="48"/>
      <c r="J77" s="48"/>
      <c r="K77" s="48"/>
      <c r="L77" s="48"/>
      <c r="M77" s="48"/>
    </row>
    <row r="78" spans="1:13" ht="23.4">
      <c r="A78" s="55"/>
      <c r="B78" s="58"/>
      <c r="C78" s="55"/>
      <c r="D78" s="58"/>
      <c r="E78" s="58"/>
      <c r="F78" s="58"/>
      <c r="G78" s="48"/>
      <c r="H78" s="48"/>
      <c r="I78" s="48"/>
      <c r="J78" s="48"/>
      <c r="K78" s="48"/>
      <c r="L78" s="48"/>
      <c r="M78" s="48"/>
    </row>
    <row r="79" spans="1:13" ht="23.4">
      <c r="A79" s="55"/>
      <c r="B79" s="58"/>
      <c r="C79" s="55"/>
      <c r="D79" s="58"/>
      <c r="E79" s="58"/>
      <c r="F79" s="58"/>
      <c r="G79" s="48"/>
      <c r="H79" s="48"/>
      <c r="I79" s="48"/>
      <c r="J79" s="48"/>
      <c r="K79" s="48"/>
      <c r="L79" s="48"/>
      <c r="M79" s="48"/>
    </row>
    <row r="80" spans="1:13" ht="23.4">
      <c r="A80" s="55"/>
      <c r="B80" s="58"/>
      <c r="C80" s="55"/>
      <c r="D80" s="58"/>
      <c r="E80" s="58"/>
      <c r="F80" s="58"/>
      <c r="G80" s="48"/>
      <c r="H80" s="48"/>
      <c r="I80" s="48"/>
      <c r="J80" s="48"/>
      <c r="K80" s="48"/>
      <c r="L80" s="48"/>
      <c r="M80" s="48"/>
    </row>
    <row r="81" spans="1:13" ht="23.4">
      <c r="A81" s="55"/>
      <c r="B81" s="58"/>
      <c r="C81" s="55"/>
      <c r="D81" s="58"/>
      <c r="E81" s="58"/>
      <c r="F81" s="58"/>
      <c r="G81" s="48"/>
      <c r="H81" s="48"/>
      <c r="I81" s="48"/>
      <c r="J81" s="48"/>
      <c r="K81" s="48"/>
      <c r="L81" s="48"/>
      <c r="M81" s="48"/>
    </row>
    <row r="82" spans="1:13" ht="23.4">
      <c r="A82" s="55"/>
      <c r="B82" s="58"/>
      <c r="C82" s="55"/>
      <c r="D82" s="58"/>
      <c r="E82" s="58"/>
      <c r="F82" s="58"/>
      <c r="G82" s="48"/>
      <c r="H82" s="48"/>
      <c r="I82" s="48"/>
      <c r="J82" s="48"/>
      <c r="K82" s="48"/>
      <c r="L82" s="48"/>
      <c r="M82" s="48"/>
    </row>
    <row r="83" spans="1:13" ht="23.4">
      <c r="A83" s="55"/>
      <c r="B83" s="58"/>
      <c r="C83" s="55"/>
      <c r="D83" s="58"/>
      <c r="E83" s="58"/>
      <c r="F83" s="58"/>
      <c r="G83" s="48"/>
      <c r="H83" s="48"/>
      <c r="I83" s="48"/>
      <c r="J83" s="48"/>
      <c r="K83" s="48"/>
      <c r="L83" s="48"/>
      <c r="M83" s="48"/>
    </row>
    <row r="84" spans="1:13" ht="23.4">
      <c r="A84" s="55"/>
      <c r="B84" s="58"/>
      <c r="C84" s="55"/>
      <c r="D84" s="58"/>
      <c r="E84" s="58"/>
      <c r="F84" s="58"/>
      <c r="G84" s="48"/>
      <c r="H84" s="48"/>
      <c r="I84" s="48"/>
      <c r="J84" s="48"/>
      <c r="K84" s="48"/>
      <c r="L84" s="48"/>
      <c r="M84" s="48"/>
    </row>
    <row r="85" spans="1:13" ht="23.4">
      <c r="A85" s="55"/>
      <c r="B85" s="58"/>
      <c r="C85" s="55"/>
      <c r="D85" s="58"/>
      <c r="E85" s="58"/>
      <c r="F85" s="58"/>
      <c r="G85" s="48"/>
      <c r="H85" s="48"/>
      <c r="I85" s="48"/>
      <c r="J85" s="48"/>
      <c r="K85" s="48"/>
      <c r="L85" s="48"/>
      <c r="M85" s="48"/>
    </row>
    <row r="86" spans="1:13" ht="25.8">
      <c r="A86" s="61" t="s">
        <v>36</v>
      </c>
      <c r="B86" s="58"/>
      <c r="C86" s="55"/>
      <c r="D86" s="58"/>
      <c r="E86" s="58"/>
      <c r="F86" s="58"/>
      <c r="G86" s="62"/>
      <c r="H86" s="63"/>
      <c r="I86" s="62"/>
      <c r="J86" s="63"/>
      <c r="K86" s="64"/>
      <c r="L86" s="63"/>
      <c r="M86" s="43" t="s">
        <v>55</v>
      </c>
    </row>
    <row r="87" spans="1:13" ht="23.4">
      <c r="A87" s="212" t="s">
        <v>0</v>
      </c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2"/>
    </row>
    <row r="88" spans="1:13" ht="23.4">
      <c r="A88" s="212" t="s">
        <v>1</v>
      </c>
      <c r="B88" s="212"/>
      <c r="C88" s="212"/>
      <c r="D88" s="212"/>
      <c r="E88" s="212"/>
      <c r="F88" s="212"/>
      <c r="G88" s="212"/>
      <c r="H88" s="212"/>
      <c r="I88" s="212"/>
      <c r="J88" s="212"/>
      <c r="K88" s="212"/>
      <c r="L88" s="212"/>
      <c r="M88" s="212"/>
    </row>
    <row r="89" spans="1:13" ht="23.4">
      <c r="A89" s="212" t="s">
        <v>2</v>
      </c>
      <c r="B89" s="212"/>
      <c r="C89" s="212"/>
      <c r="D89" s="212"/>
      <c r="E89" s="212"/>
      <c r="F89" s="212"/>
      <c r="G89" s="212"/>
      <c r="H89" s="212"/>
      <c r="I89" s="212"/>
      <c r="J89" s="212"/>
      <c r="K89" s="212"/>
      <c r="L89" s="212"/>
      <c r="M89" s="212"/>
    </row>
    <row r="90" spans="1:13" ht="23.4">
      <c r="A90" s="2"/>
      <c r="B90" s="2"/>
      <c r="C90" s="2"/>
      <c r="D90" s="2"/>
      <c r="E90" s="65"/>
      <c r="F90" s="2"/>
      <c r="G90" s="238" t="s">
        <v>3</v>
      </c>
      <c r="H90" s="238"/>
      <c r="I90" s="238"/>
      <c r="J90" s="238"/>
      <c r="K90" s="238"/>
      <c r="L90" s="238"/>
      <c r="M90" s="238"/>
    </row>
    <row r="91" spans="1:13" ht="23.4">
      <c r="A91" s="2"/>
      <c r="B91" s="2"/>
      <c r="C91" s="2"/>
      <c r="D91" s="2"/>
      <c r="E91" s="65"/>
      <c r="F91" s="2"/>
      <c r="G91" s="246" t="s">
        <v>4</v>
      </c>
      <c r="H91" s="246"/>
      <c r="I91" s="246"/>
      <c r="J91" s="66"/>
      <c r="K91" s="246" t="s">
        <v>5</v>
      </c>
      <c r="L91" s="246"/>
      <c r="M91" s="246"/>
    </row>
    <row r="92" spans="1:13" ht="23.4">
      <c r="A92" s="2"/>
      <c r="B92" s="2"/>
      <c r="C92" s="2"/>
      <c r="D92" s="2"/>
      <c r="E92" s="8" t="s">
        <v>56</v>
      </c>
      <c r="F92" s="2"/>
      <c r="G92" s="9">
        <v>2025</v>
      </c>
      <c r="H92" s="10"/>
      <c r="I92" s="9">
        <v>2024</v>
      </c>
      <c r="J92" s="3"/>
      <c r="K92" s="9">
        <f>+G92</f>
        <v>2025</v>
      </c>
      <c r="L92" s="10"/>
      <c r="M92" s="9">
        <f>+I92</f>
        <v>2024</v>
      </c>
    </row>
    <row r="93" spans="1:13" ht="25.8">
      <c r="A93" s="67" t="s">
        <v>57</v>
      </c>
      <c r="B93" s="52"/>
      <c r="C93" s="52"/>
      <c r="D93" s="52"/>
      <c r="E93" s="68"/>
      <c r="F93" s="55"/>
      <c r="G93" s="23"/>
      <c r="H93" s="23"/>
      <c r="I93" s="23"/>
      <c r="J93" s="23"/>
      <c r="K93" s="23"/>
      <c r="L93" s="23"/>
      <c r="M93" s="23"/>
    </row>
    <row r="94" spans="1:13" ht="26.4">
      <c r="A94" s="69" t="s">
        <v>58</v>
      </c>
      <c r="B94" s="49"/>
      <c r="C94" s="49"/>
      <c r="D94" s="49"/>
      <c r="E94" s="70"/>
      <c r="F94" s="50"/>
      <c r="G94" s="71"/>
      <c r="H94" s="71"/>
      <c r="I94" s="71"/>
      <c r="J94" s="71"/>
      <c r="K94" s="71"/>
      <c r="L94" s="71"/>
      <c r="M94" s="71"/>
    </row>
    <row r="95" spans="1:13" ht="25.8">
      <c r="A95" s="52"/>
      <c r="B95" s="72" t="s">
        <v>59</v>
      </c>
      <c r="C95" s="52"/>
      <c r="D95" s="52"/>
      <c r="E95" s="73"/>
      <c r="F95" s="55"/>
      <c r="G95" s="23"/>
      <c r="H95" s="23"/>
      <c r="I95" s="23"/>
      <c r="J95" s="23"/>
      <c r="K95" s="23"/>
      <c r="L95" s="23"/>
      <c r="M95" s="23"/>
    </row>
    <row r="96" spans="1:13" ht="25.8">
      <c r="A96" s="52"/>
      <c r="B96" s="52"/>
      <c r="C96" s="52" t="s">
        <v>60</v>
      </c>
      <c r="D96" s="52"/>
      <c r="E96" s="68"/>
      <c r="F96" s="55"/>
      <c r="G96" s="23"/>
      <c r="H96" s="23"/>
      <c r="I96" s="23"/>
      <c r="J96" s="23"/>
      <c r="K96" s="23"/>
      <c r="L96" s="23"/>
      <c r="M96" s="23"/>
    </row>
    <row r="97" spans="1:13" ht="26.4" thickBot="1">
      <c r="A97" s="52"/>
      <c r="B97" s="52"/>
      <c r="C97" s="52"/>
      <c r="D97" s="74" t="s">
        <v>61</v>
      </c>
      <c r="E97" s="68"/>
      <c r="F97" s="55"/>
      <c r="G97" s="39">
        <v>250000000</v>
      </c>
      <c r="H97" s="23"/>
      <c r="I97" s="39">
        <v>250000000</v>
      </c>
      <c r="J97" s="23"/>
      <c r="K97" s="39">
        <v>250000000</v>
      </c>
      <c r="L97" s="23"/>
      <c r="M97" s="39">
        <v>250000000</v>
      </c>
    </row>
    <row r="98" spans="1:13" ht="26.4" thickTop="1">
      <c r="A98" s="52"/>
      <c r="B98" s="52"/>
      <c r="C98" s="52" t="s">
        <v>62</v>
      </c>
      <c r="D98" s="52"/>
      <c r="E98" s="55"/>
      <c r="F98" s="55"/>
      <c r="G98" s="23"/>
      <c r="H98" s="23"/>
      <c r="I98" s="23"/>
      <c r="J98" s="23"/>
      <c r="K98" s="23"/>
      <c r="L98" s="23"/>
      <c r="M98" s="23"/>
    </row>
    <row r="99" spans="1:13" ht="25.8">
      <c r="A99" s="52"/>
      <c r="B99" s="52"/>
      <c r="C99" s="52"/>
      <c r="D99" s="53" t="s">
        <v>63</v>
      </c>
      <c r="E99" s="55"/>
      <c r="F99" s="55"/>
      <c r="G99" s="23">
        <v>200007518.75</v>
      </c>
      <c r="H99" s="23"/>
      <c r="I99" s="23">
        <v>200007518.75</v>
      </c>
      <c r="J99" s="23"/>
      <c r="K99" s="23">
        <v>200007518.75</v>
      </c>
      <c r="L99" s="23"/>
      <c r="M99" s="23">
        <v>200007518.75</v>
      </c>
    </row>
    <row r="100" spans="1:13" ht="25.8">
      <c r="A100" s="52"/>
      <c r="B100" s="75" t="s">
        <v>64</v>
      </c>
      <c r="C100" s="52"/>
      <c r="D100" s="52"/>
      <c r="E100" s="54"/>
      <c r="F100" s="55"/>
      <c r="G100" s="23">
        <v>331678883.75</v>
      </c>
      <c r="H100" s="23"/>
      <c r="I100" s="23">
        <v>331678883.75</v>
      </c>
      <c r="J100" s="23"/>
      <c r="K100" s="23">
        <v>331678883.75</v>
      </c>
      <c r="L100" s="23"/>
      <c r="M100" s="23">
        <v>331678883.75</v>
      </c>
    </row>
    <row r="101" spans="1:13" ht="25.8">
      <c r="A101" s="52"/>
      <c r="B101" s="52" t="s">
        <v>65</v>
      </c>
      <c r="C101" s="52"/>
      <c r="D101" s="52"/>
      <c r="E101" s="54"/>
      <c r="F101" s="55"/>
      <c r="G101" s="23">
        <v>25045423.370000001</v>
      </c>
      <c r="H101" s="23"/>
      <c r="I101" s="23">
        <v>25045423.369999997</v>
      </c>
      <c r="J101" s="23"/>
      <c r="K101" s="23">
        <v>27974757.369999997</v>
      </c>
      <c r="L101" s="23"/>
      <c r="M101" s="23">
        <v>27974757.369999997</v>
      </c>
    </row>
    <row r="102" spans="1:13" ht="25.8">
      <c r="A102" s="52"/>
      <c r="B102" s="52" t="s">
        <v>66</v>
      </c>
      <c r="C102" s="52"/>
      <c r="D102" s="52"/>
      <c r="E102" s="54"/>
      <c r="F102" s="55"/>
      <c r="G102" s="23"/>
      <c r="H102" s="23"/>
      <c r="I102" s="23"/>
      <c r="J102" s="23"/>
      <c r="K102" s="23"/>
      <c r="L102" s="23"/>
      <c r="M102" s="23"/>
    </row>
    <row r="103" spans="1:13" ht="25.8">
      <c r="A103" s="52"/>
      <c r="B103" s="52"/>
      <c r="C103" s="52" t="s">
        <v>67</v>
      </c>
      <c r="D103" s="52"/>
      <c r="E103" s="54"/>
      <c r="F103" s="55"/>
      <c r="G103" s="23">
        <v>-243461.90000000002</v>
      </c>
      <c r="H103" s="23"/>
      <c r="I103" s="23">
        <v>-1133826.76</v>
      </c>
      <c r="J103" s="23"/>
      <c r="K103" s="23">
        <v>0</v>
      </c>
      <c r="L103" s="23"/>
      <c r="M103" s="23">
        <v>0</v>
      </c>
    </row>
    <row r="104" spans="1:13" ht="25.8">
      <c r="A104" s="52"/>
      <c r="B104" s="75" t="s">
        <v>68</v>
      </c>
      <c r="C104" s="52"/>
      <c r="D104" s="52"/>
      <c r="E104" s="54"/>
      <c r="F104" s="55"/>
      <c r="G104" s="23"/>
      <c r="H104" s="23"/>
      <c r="I104" s="23"/>
      <c r="J104" s="23"/>
      <c r="K104" s="23"/>
      <c r="L104" s="23"/>
      <c r="M104" s="23"/>
    </row>
    <row r="105" spans="1:13" ht="25.8">
      <c r="A105" s="52"/>
      <c r="B105" s="52"/>
      <c r="C105" s="75" t="s">
        <v>69</v>
      </c>
      <c r="D105" s="52"/>
      <c r="E105" s="55"/>
      <c r="F105" s="55"/>
      <c r="G105" s="23"/>
      <c r="H105" s="23"/>
      <c r="I105" s="23"/>
      <c r="J105" s="23"/>
      <c r="K105" s="23"/>
      <c r="L105" s="23"/>
      <c r="M105" s="23"/>
    </row>
    <row r="106" spans="1:13" ht="25.8">
      <c r="A106" s="52"/>
      <c r="B106" s="52"/>
      <c r="C106" s="52"/>
      <c r="D106" s="72" t="s">
        <v>70</v>
      </c>
      <c r="E106" s="54">
        <v>15</v>
      </c>
      <c r="F106" s="76"/>
      <c r="G106" s="23">
        <v>12746148.469999999</v>
      </c>
      <c r="H106" s="23"/>
      <c r="I106" s="23">
        <v>12746148.469999999</v>
      </c>
      <c r="J106" s="23"/>
      <c r="K106" s="23">
        <v>12746148.469999999</v>
      </c>
      <c r="L106" s="23"/>
      <c r="M106" s="23">
        <v>12746148.469999999</v>
      </c>
    </row>
    <row r="107" spans="1:13" ht="25.8">
      <c r="A107" s="52"/>
      <c r="B107" s="52"/>
      <c r="C107" s="52" t="s">
        <v>71</v>
      </c>
      <c r="D107" s="52"/>
      <c r="E107" s="54"/>
      <c r="F107" s="55"/>
      <c r="G107" s="35">
        <v>25964171.610000025</v>
      </c>
      <c r="H107" s="35"/>
      <c r="I107" s="35">
        <v>46038961.505999967</v>
      </c>
      <c r="J107" s="23"/>
      <c r="K107" s="56">
        <v>14510152.95000001</v>
      </c>
      <c r="L107" s="23"/>
      <c r="M107" s="56">
        <v>11924676.470000027</v>
      </c>
    </row>
    <row r="108" spans="1:13" ht="25.8">
      <c r="A108" s="52"/>
      <c r="B108" s="52" t="s">
        <v>72</v>
      </c>
      <c r="C108" s="52"/>
      <c r="D108" s="52"/>
      <c r="E108" s="54"/>
      <c r="F108" s="55"/>
      <c r="G108" s="37">
        <v>3823847.4400000013</v>
      </c>
      <c r="H108" s="35"/>
      <c r="I108" s="37">
        <v>3823847.4400000013</v>
      </c>
      <c r="J108" s="23"/>
      <c r="K108" s="77">
        <v>3528951.35</v>
      </c>
      <c r="L108" s="23"/>
      <c r="M108" s="77">
        <v>3528951.3500000015</v>
      </c>
    </row>
    <row r="109" spans="1:13" ht="26.4">
      <c r="A109" s="49" t="s">
        <v>73</v>
      </c>
      <c r="B109" s="52"/>
      <c r="C109" s="52"/>
      <c r="D109" s="52"/>
      <c r="E109" s="55"/>
      <c r="F109" s="55"/>
      <c r="G109" s="23">
        <v>599022531.49000013</v>
      </c>
      <c r="H109" s="23"/>
      <c r="I109" s="23">
        <v>618206956.52600002</v>
      </c>
      <c r="J109" s="23"/>
      <c r="K109" s="23">
        <v>590446412.6400001</v>
      </c>
      <c r="L109" s="23"/>
      <c r="M109" s="23">
        <v>587860936.15999997</v>
      </c>
    </row>
    <row r="110" spans="1:13" ht="25.8">
      <c r="A110" s="52"/>
      <c r="B110" s="52" t="s">
        <v>74</v>
      </c>
      <c r="C110" s="52"/>
      <c r="D110" s="52"/>
      <c r="E110" s="55"/>
      <c r="F110" s="55"/>
      <c r="G110" s="23">
        <v>0</v>
      </c>
      <c r="H110" s="23"/>
      <c r="I110" s="23">
        <v>992566.54</v>
      </c>
      <c r="J110" s="23"/>
      <c r="K110" s="23">
        <v>0</v>
      </c>
      <c r="L110" s="23"/>
      <c r="M110" s="23">
        <v>0</v>
      </c>
    </row>
    <row r="111" spans="1:13" ht="26.4">
      <c r="A111" s="49" t="s">
        <v>75</v>
      </c>
      <c r="B111" s="26"/>
      <c r="C111" s="26"/>
      <c r="D111" s="52"/>
      <c r="E111" s="55"/>
      <c r="F111" s="55"/>
      <c r="G111" s="29">
        <v>599022531.49000013</v>
      </c>
      <c r="H111" s="23"/>
      <c r="I111" s="29">
        <v>619199523.06599998</v>
      </c>
      <c r="J111" s="23"/>
      <c r="K111" s="29">
        <v>590446412.6400001</v>
      </c>
      <c r="L111" s="23"/>
      <c r="M111" s="29">
        <v>587860936.16000009</v>
      </c>
    </row>
    <row r="112" spans="1:13" ht="26.4" thickBot="1">
      <c r="A112" s="50" t="s">
        <v>76</v>
      </c>
      <c r="B112" s="52"/>
      <c r="C112" s="52"/>
      <c r="D112" s="52"/>
      <c r="E112" s="55"/>
      <c r="F112" s="55"/>
      <c r="G112" s="39">
        <v>626612194.00000012</v>
      </c>
      <c r="H112" s="23"/>
      <c r="I112" s="39">
        <v>670716077.99600005</v>
      </c>
      <c r="J112" s="23"/>
      <c r="K112" s="39">
        <v>610653798.13000011</v>
      </c>
      <c r="L112" s="23"/>
      <c r="M112" s="39">
        <v>628313471.1400001</v>
      </c>
    </row>
    <row r="113" spans="1:13" ht="24" thickTop="1">
      <c r="A113" s="55"/>
      <c r="B113" s="55"/>
      <c r="C113" s="55"/>
      <c r="D113" s="55"/>
      <c r="E113" s="68"/>
      <c r="F113" s="55"/>
      <c r="G113" s="78"/>
      <c r="H113" s="79"/>
      <c r="I113" s="78"/>
      <c r="J113" s="79"/>
      <c r="K113" s="78"/>
      <c r="L113" s="79"/>
      <c r="M113" s="78"/>
    </row>
    <row r="114" spans="1:13" ht="23.4">
      <c r="A114" s="55"/>
      <c r="B114" s="55"/>
      <c r="C114" s="55"/>
      <c r="D114" s="55"/>
      <c r="E114" s="68"/>
      <c r="F114" s="55"/>
      <c r="G114" s="79"/>
      <c r="H114" s="79"/>
      <c r="I114" s="79"/>
      <c r="J114" s="79"/>
      <c r="K114" s="79"/>
      <c r="L114" s="79"/>
      <c r="M114" s="79"/>
    </row>
    <row r="115" spans="1:13" ht="23.4">
      <c r="A115" s="55"/>
      <c r="B115" s="55"/>
      <c r="C115" s="55"/>
      <c r="D115" s="55"/>
      <c r="E115" s="68"/>
      <c r="F115" s="55"/>
      <c r="G115" s="79"/>
      <c r="H115" s="79"/>
      <c r="I115" s="79"/>
      <c r="J115" s="79"/>
      <c r="K115" s="79"/>
      <c r="L115" s="79"/>
      <c r="M115" s="79"/>
    </row>
    <row r="116" spans="1:13" ht="23.4">
      <c r="A116" s="55"/>
      <c r="B116" s="55"/>
      <c r="C116" s="55"/>
      <c r="D116" s="55"/>
      <c r="E116" s="68"/>
      <c r="F116" s="55"/>
      <c r="G116" s="80"/>
      <c r="H116" s="80"/>
      <c r="I116" s="80"/>
      <c r="J116" s="80"/>
      <c r="K116" s="80"/>
      <c r="L116" s="80"/>
      <c r="M116" s="80"/>
    </row>
    <row r="117" spans="1:13" ht="23.4">
      <c r="A117" s="55"/>
      <c r="B117" s="55"/>
      <c r="C117" s="55"/>
      <c r="D117" s="55"/>
      <c r="E117" s="68"/>
      <c r="F117" s="55"/>
      <c r="G117" s="81"/>
      <c r="H117" s="81"/>
      <c r="I117" s="81"/>
      <c r="J117" s="81"/>
      <c r="K117" s="81"/>
      <c r="L117" s="81"/>
      <c r="M117" s="81"/>
    </row>
    <row r="118" spans="1:13" ht="23.4">
      <c r="A118" s="55"/>
      <c r="B118" s="55"/>
      <c r="C118" s="55"/>
      <c r="D118" s="55"/>
      <c r="E118" s="68"/>
      <c r="F118" s="55"/>
      <c r="G118" s="81"/>
      <c r="H118" s="81"/>
      <c r="I118" s="81"/>
      <c r="J118" s="81"/>
      <c r="K118" s="81"/>
      <c r="L118" s="81"/>
      <c r="M118" s="81"/>
    </row>
    <row r="119" spans="1:13" ht="23.4">
      <c r="A119" s="55"/>
      <c r="B119" s="55"/>
      <c r="C119" s="55"/>
      <c r="D119" s="55"/>
      <c r="E119" s="68"/>
      <c r="F119" s="55"/>
      <c r="G119" s="81"/>
      <c r="H119" s="81"/>
      <c r="I119" s="81"/>
      <c r="J119" s="81"/>
      <c r="K119" s="81"/>
      <c r="L119" s="81"/>
      <c r="M119" s="81"/>
    </row>
    <row r="120" spans="1:13" ht="23.4">
      <c r="A120" s="55"/>
      <c r="B120" s="55"/>
      <c r="C120" s="55"/>
      <c r="D120" s="55"/>
      <c r="E120" s="68"/>
      <c r="F120" s="55"/>
      <c r="G120" s="81"/>
      <c r="H120" s="81"/>
      <c r="I120" s="81"/>
      <c r="J120" s="81"/>
      <c r="K120" s="81"/>
      <c r="L120" s="81"/>
      <c r="M120" s="81"/>
    </row>
    <row r="121" spans="1:13" ht="23.4">
      <c r="A121" s="55"/>
      <c r="B121" s="55"/>
      <c r="C121" s="55"/>
      <c r="D121" s="55"/>
      <c r="E121" s="68"/>
      <c r="F121" s="55"/>
      <c r="G121" s="81"/>
      <c r="H121" s="81"/>
      <c r="I121" s="81"/>
      <c r="J121" s="81"/>
      <c r="K121" s="81"/>
      <c r="L121" s="81"/>
      <c r="M121" s="81"/>
    </row>
    <row r="122" spans="1:13" ht="23.4">
      <c r="A122" s="55"/>
      <c r="B122" s="55"/>
      <c r="C122" s="55"/>
      <c r="D122" s="55"/>
      <c r="E122" s="68"/>
      <c r="F122" s="55"/>
      <c r="G122" s="81"/>
      <c r="H122" s="81"/>
      <c r="I122" s="81"/>
      <c r="J122" s="81"/>
      <c r="K122" s="81"/>
      <c r="L122" s="81"/>
      <c r="M122" s="81"/>
    </row>
    <row r="123" spans="1:13" ht="23.4">
      <c r="A123" s="55"/>
      <c r="B123" s="55"/>
      <c r="C123" s="55"/>
      <c r="D123" s="55"/>
      <c r="E123" s="68"/>
      <c r="F123" s="55"/>
      <c r="G123" s="81"/>
      <c r="H123" s="81"/>
      <c r="I123" s="81"/>
      <c r="J123" s="81"/>
      <c r="K123" s="81"/>
      <c r="L123" s="81"/>
      <c r="M123" s="81"/>
    </row>
    <row r="124" spans="1:13" ht="23.4">
      <c r="A124" s="55"/>
      <c r="B124" s="55"/>
      <c r="C124" s="55"/>
      <c r="D124" s="55"/>
      <c r="E124" s="68"/>
      <c r="F124" s="55"/>
      <c r="G124" s="81"/>
      <c r="H124" s="81"/>
      <c r="I124" s="81"/>
      <c r="J124" s="81"/>
      <c r="K124" s="81"/>
      <c r="L124" s="81"/>
      <c r="M124" s="81"/>
    </row>
    <row r="125" spans="1:13" ht="25.8">
      <c r="A125" s="61" t="s">
        <v>36</v>
      </c>
      <c r="B125" s="58"/>
      <c r="C125" s="58"/>
      <c r="D125" s="58"/>
      <c r="E125" s="82"/>
      <c r="F125" s="58"/>
      <c r="G125" s="58"/>
      <c r="H125" s="58"/>
      <c r="I125" s="58"/>
      <c r="J125" s="58"/>
      <c r="K125" s="58"/>
      <c r="L125" s="58"/>
      <c r="M125" s="43" t="s">
        <v>77</v>
      </c>
    </row>
    <row r="126" spans="1:13" ht="23.4">
      <c r="A126" s="83" t="s">
        <v>0</v>
      </c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</row>
    <row r="127" spans="1:13" ht="23.4">
      <c r="A127" s="85" t="s">
        <v>78</v>
      </c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</row>
    <row r="128" spans="1:13" ht="23.4">
      <c r="A128" s="86" t="s">
        <v>79</v>
      </c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</row>
    <row r="129" spans="1:13" ht="23.4">
      <c r="A129" s="87"/>
      <c r="B129" s="87"/>
      <c r="C129" s="87"/>
      <c r="D129" s="87"/>
      <c r="E129" s="87"/>
      <c r="F129" s="87"/>
      <c r="G129" s="88" t="s">
        <v>3</v>
      </c>
      <c r="H129" s="89"/>
      <c r="I129" s="89"/>
      <c r="J129" s="89"/>
      <c r="K129" s="89"/>
      <c r="L129" s="89"/>
      <c r="M129" s="89"/>
    </row>
    <row r="130" spans="1:13" ht="23.4">
      <c r="A130" s="87"/>
      <c r="B130" s="87"/>
      <c r="C130" s="87"/>
      <c r="D130" s="87"/>
      <c r="E130" s="87"/>
      <c r="F130" s="87"/>
      <c r="G130" s="242" t="s">
        <v>4</v>
      </c>
      <c r="H130" s="242"/>
      <c r="I130" s="242"/>
      <c r="J130" s="90"/>
      <c r="K130" s="91" t="s">
        <v>5</v>
      </c>
      <c r="L130" s="92"/>
      <c r="M130" s="92"/>
    </row>
    <row r="131" spans="1:13" ht="23.4">
      <c r="A131" s="87"/>
      <c r="B131" s="87"/>
      <c r="C131" s="87"/>
      <c r="D131" s="87"/>
      <c r="E131" s="93" t="s">
        <v>6</v>
      </c>
      <c r="F131" s="87"/>
      <c r="G131" s="94">
        <v>2025</v>
      </c>
      <c r="H131" s="95"/>
      <c r="I131" s="96">
        <v>2024</v>
      </c>
      <c r="J131" s="97"/>
      <c r="K131" s="94">
        <f>+G131</f>
        <v>2025</v>
      </c>
      <c r="L131" s="98"/>
      <c r="M131" s="96">
        <f>+I131</f>
        <v>2024</v>
      </c>
    </row>
    <row r="132" spans="1:13" ht="25.8">
      <c r="A132" s="52" t="s">
        <v>80</v>
      </c>
      <c r="B132" s="52"/>
      <c r="C132" s="52"/>
      <c r="D132" s="52"/>
      <c r="E132" s="87"/>
      <c r="F132" s="87"/>
      <c r="G132" s="36">
        <v>46267884.82</v>
      </c>
      <c r="H132" s="36"/>
      <c r="I132" s="36">
        <v>61020834.860000007</v>
      </c>
      <c r="J132" s="36"/>
      <c r="K132" s="36">
        <v>22354120.329999998</v>
      </c>
      <c r="L132" s="36"/>
      <c r="M132" s="36">
        <v>24853146.340000004</v>
      </c>
    </row>
    <row r="133" spans="1:13" ht="25.8">
      <c r="A133" s="52" t="s">
        <v>81</v>
      </c>
      <c r="B133" s="52"/>
      <c r="C133" s="52"/>
      <c r="D133" s="52"/>
      <c r="E133" s="87"/>
      <c r="F133" s="87"/>
      <c r="G133" s="36">
        <v>74205561.359999999</v>
      </c>
      <c r="H133" s="36"/>
      <c r="I133" s="36">
        <v>116639393.38</v>
      </c>
      <c r="J133" s="36"/>
      <c r="K133" s="36">
        <v>87191010.569999993</v>
      </c>
      <c r="L133" s="36"/>
      <c r="M133" s="36">
        <v>135346986.84</v>
      </c>
    </row>
    <row r="134" spans="1:13" ht="25.8">
      <c r="A134" s="52" t="s">
        <v>82</v>
      </c>
      <c r="B134" s="52"/>
      <c r="C134" s="52"/>
      <c r="D134" s="52"/>
      <c r="E134" s="87"/>
      <c r="F134" s="87"/>
      <c r="G134" s="36">
        <v>50000</v>
      </c>
      <c r="H134" s="36"/>
      <c r="I134" s="36">
        <v>2747674.44</v>
      </c>
      <c r="J134" s="36"/>
      <c r="K134" s="36">
        <v>50000</v>
      </c>
      <c r="L134" s="36"/>
      <c r="M134" s="36">
        <v>2797674.44</v>
      </c>
    </row>
    <row r="135" spans="1:13" ht="26.4">
      <c r="A135" s="52"/>
      <c r="B135" s="49" t="s">
        <v>83</v>
      </c>
      <c r="C135" s="52"/>
      <c r="D135" s="52"/>
      <c r="E135" s="87"/>
      <c r="F135" s="87"/>
      <c r="G135" s="99">
        <v>120523446.18000001</v>
      </c>
      <c r="H135" s="36"/>
      <c r="I135" s="99">
        <v>180407902.68000001</v>
      </c>
      <c r="J135" s="36"/>
      <c r="K135" s="99">
        <v>109595130.89999999</v>
      </c>
      <c r="L135" s="36"/>
      <c r="M135" s="99">
        <v>162997807.62</v>
      </c>
    </row>
    <row r="136" spans="1:13" ht="25.8">
      <c r="A136" s="52" t="s">
        <v>84</v>
      </c>
      <c r="B136" s="52"/>
      <c r="C136" s="52"/>
      <c r="D136" s="52"/>
      <c r="E136" s="87"/>
      <c r="F136" s="87"/>
      <c r="G136" s="36">
        <v>-43150146</v>
      </c>
      <c r="H136" s="36"/>
      <c r="I136" s="36">
        <v>-58001689.850000001</v>
      </c>
      <c r="J136" s="36"/>
      <c r="K136" s="36">
        <v>-21808948.469999999</v>
      </c>
      <c r="L136" s="36"/>
      <c r="M136" s="36">
        <v>-30904105.18</v>
      </c>
    </row>
    <row r="137" spans="1:13" ht="25.8">
      <c r="A137" s="52" t="s">
        <v>85</v>
      </c>
      <c r="B137" s="52"/>
      <c r="C137" s="52"/>
      <c r="D137" s="52"/>
      <c r="E137" s="87"/>
      <c r="F137" s="87"/>
      <c r="G137" s="36">
        <v>-57831637.340000004</v>
      </c>
      <c r="H137" s="36"/>
      <c r="I137" s="36">
        <v>-61182253.189999998</v>
      </c>
      <c r="J137" s="36"/>
      <c r="K137" s="36">
        <v>-70248359.870000005</v>
      </c>
      <c r="L137" s="36"/>
      <c r="M137" s="36">
        <v>-78204122.019999996</v>
      </c>
    </row>
    <row r="138" spans="1:13" ht="25.8">
      <c r="A138" s="52" t="s">
        <v>86</v>
      </c>
      <c r="B138" s="52"/>
      <c r="C138" s="52"/>
      <c r="D138" s="52"/>
      <c r="E138" s="87"/>
      <c r="F138" s="87"/>
      <c r="G138" s="100">
        <v>-40000</v>
      </c>
      <c r="H138" s="36"/>
      <c r="I138" s="100">
        <v>-2048017.57</v>
      </c>
      <c r="J138" s="36"/>
      <c r="K138" s="100">
        <v>-40000</v>
      </c>
      <c r="L138" s="36"/>
      <c r="M138" s="100">
        <v>-2058017.57</v>
      </c>
    </row>
    <row r="139" spans="1:13" ht="26.4">
      <c r="A139" s="52"/>
      <c r="B139" s="101" t="s">
        <v>87</v>
      </c>
      <c r="C139" s="52"/>
      <c r="D139" s="52"/>
      <c r="E139" s="87"/>
      <c r="F139" s="87"/>
      <c r="G139" s="36">
        <v>-101021783.34</v>
      </c>
      <c r="H139" s="36"/>
      <c r="I139" s="36">
        <v>-121231960.60999998</v>
      </c>
      <c r="J139" s="36"/>
      <c r="K139" s="36">
        <v>-92097308.340000004</v>
      </c>
      <c r="L139" s="36"/>
      <c r="M139" s="36">
        <v>-111166244.76999998</v>
      </c>
    </row>
    <row r="140" spans="1:13" ht="25.8">
      <c r="A140" s="75" t="s">
        <v>88</v>
      </c>
      <c r="B140" s="52"/>
      <c r="C140" s="52"/>
      <c r="D140" s="52"/>
      <c r="E140" s="87"/>
      <c r="F140" s="87"/>
      <c r="G140" s="102">
        <v>19501662.840000004</v>
      </c>
      <c r="H140" s="36"/>
      <c r="I140" s="102">
        <v>59175942.070000023</v>
      </c>
      <c r="J140" s="36"/>
      <c r="K140" s="102">
        <v>17497822.559999987</v>
      </c>
      <c r="L140" s="36"/>
      <c r="M140" s="102">
        <v>51831562.850000024</v>
      </c>
    </row>
    <row r="141" spans="1:13" ht="25.8">
      <c r="A141" s="75" t="s">
        <v>89</v>
      </c>
      <c r="B141" s="52"/>
      <c r="C141" s="52"/>
      <c r="D141" s="52"/>
      <c r="E141" s="103"/>
      <c r="F141" s="87"/>
      <c r="G141" s="100">
        <v>15039677.060000001</v>
      </c>
      <c r="H141" s="36"/>
      <c r="I141" s="100">
        <v>8498271.2300000004</v>
      </c>
      <c r="J141" s="36"/>
      <c r="K141" s="100">
        <v>31324243.32</v>
      </c>
      <c r="L141" s="36"/>
      <c r="M141" s="100">
        <v>7370926.0099999998</v>
      </c>
    </row>
    <row r="142" spans="1:13" ht="26.4">
      <c r="A142" s="49" t="s">
        <v>90</v>
      </c>
      <c r="B142" s="52"/>
      <c r="C142" s="52"/>
      <c r="D142" s="52"/>
      <c r="E142" s="87"/>
      <c r="F142" s="87"/>
      <c r="G142" s="36">
        <v>34541339.900000006</v>
      </c>
      <c r="H142" s="36"/>
      <c r="I142" s="36">
        <v>67674213.300000027</v>
      </c>
      <c r="J142" s="36"/>
      <c r="K142" s="36">
        <v>48822065.879999988</v>
      </c>
      <c r="L142" s="36"/>
      <c r="M142" s="36">
        <v>59202488.860000022</v>
      </c>
    </row>
    <row r="143" spans="1:13" ht="25.8">
      <c r="A143" s="52" t="s">
        <v>91</v>
      </c>
      <c r="B143" s="52"/>
      <c r="C143" s="52"/>
      <c r="D143" s="52"/>
      <c r="E143" s="87"/>
      <c r="F143" s="87"/>
      <c r="G143" s="36">
        <v>-2380044.38</v>
      </c>
      <c r="H143" s="36"/>
      <c r="I143" s="36">
        <v>-3701996.61</v>
      </c>
      <c r="J143" s="36"/>
      <c r="K143" s="36">
        <v>-746312.99</v>
      </c>
      <c r="L143" s="36"/>
      <c r="M143" s="36">
        <v>-1764192.51</v>
      </c>
    </row>
    <row r="144" spans="1:13" ht="25.8">
      <c r="A144" s="52" t="s">
        <v>92</v>
      </c>
      <c r="B144" s="52"/>
      <c r="C144" s="52"/>
      <c r="D144" s="52"/>
      <c r="E144" s="87"/>
      <c r="F144" s="87"/>
      <c r="G144" s="36">
        <v>-50929770.939999998</v>
      </c>
      <c r="H144" s="36"/>
      <c r="I144" s="36">
        <v>-62334040.270000003</v>
      </c>
      <c r="J144" s="36"/>
      <c r="K144" s="36">
        <v>-45832997.780000001</v>
      </c>
      <c r="L144" s="36"/>
      <c r="M144" s="36">
        <v>-52956113.229999997</v>
      </c>
    </row>
    <row r="145" spans="1:13" ht="26.4">
      <c r="A145" s="101" t="s">
        <v>93</v>
      </c>
      <c r="B145" s="72"/>
      <c r="C145" s="52"/>
      <c r="D145" s="52"/>
      <c r="E145" s="103"/>
      <c r="F145" s="87"/>
      <c r="G145" s="99">
        <v>-53309815.32</v>
      </c>
      <c r="H145" s="36"/>
      <c r="I145" s="99">
        <v>-66036036.880000003</v>
      </c>
      <c r="J145" s="36"/>
      <c r="K145" s="99">
        <v>-46579310.770000003</v>
      </c>
      <c r="L145" s="36"/>
      <c r="M145" s="99">
        <v>-54720305.739999995</v>
      </c>
    </row>
    <row r="146" spans="1:13" ht="25.8">
      <c r="A146" s="52" t="s">
        <v>94</v>
      </c>
      <c r="B146" s="72"/>
      <c r="C146" s="52"/>
      <c r="D146" s="52"/>
      <c r="E146" s="103"/>
      <c r="F146" s="87"/>
      <c r="G146" s="36">
        <v>-18768475.419999994</v>
      </c>
      <c r="H146" s="36"/>
      <c r="I146" s="36">
        <v>1638176.4200000241</v>
      </c>
      <c r="J146" s="36"/>
      <c r="K146" s="36">
        <v>2242755.1099999845</v>
      </c>
      <c r="L146" s="36"/>
      <c r="M146" s="36">
        <v>4482183.1200000271</v>
      </c>
    </row>
    <row r="147" spans="1:13" ht="25.8">
      <c r="A147" s="52" t="s">
        <v>95</v>
      </c>
      <c r="B147" s="72"/>
      <c r="C147" s="52"/>
      <c r="D147" s="52"/>
      <c r="E147" s="103"/>
      <c r="F147" s="87"/>
      <c r="G147" s="36">
        <v>-167538.13</v>
      </c>
      <c r="H147" s="36"/>
      <c r="I147" s="36">
        <v>-522325.74</v>
      </c>
      <c r="J147" s="36"/>
      <c r="K147" s="36">
        <v>-43497.53</v>
      </c>
      <c r="L147" s="36"/>
      <c r="M147" s="36">
        <v>-181352.19</v>
      </c>
    </row>
    <row r="148" spans="1:13" ht="25.8">
      <c r="A148" s="52" t="s">
        <v>96</v>
      </c>
      <c r="B148" s="72"/>
      <c r="C148" s="52"/>
      <c r="D148" s="52"/>
      <c r="E148" s="103"/>
      <c r="F148" s="87"/>
      <c r="G148" s="100">
        <v>116996.09</v>
      </c>
      <c r="H148" s="36"/>
      <c r="I148" s="100">
        <v>281662.52</v>
      </c>
      <c r="J148" s="36"/>
      <c r="K148" s="100">
        <v>104821.18</v>
      </c>
      <c r="L148" s="36"/>
      <c r="M148" s="100">
        <v>118686.78</v>
      </c>
    </row>
    <row r="149" spans="1:13" ht="26.4">
      <c r="A149" s="49" t="s">
        <v>97</v>
      </c>
      <c r="B149" s="52"/>
      <c r="C149" s="52"/>
      <c r="D149" s="52"/>
      <c r="E149" s="87"/>
      <c r="F149" s="87"/>
      <c r="G149" s="36">
        <v>-18819017.459999993</v>
      </c>
      <c r="H149" s="36"/>
      <c r="I149" s="36">
        <v>1397513.2000000242</v>
      </c>
      <c r="J149" s="36"/>
      <c r="K149" s="36">
        <v>2304078.7599999849</v>
      </c>
      <c r="L149" s="36"/>
      <c r="M149" s="36">
        <v>4419517.710000027</v>
      </c>
    </row>
    <row r="150" spans="1:13" ht="25.8">
      <c r="A150" s="52" t="s">
        <v>98</v>
      </c>
      <c r="B150" s="52"/>
      <c r="C150" s="52"/>
      <c r="D150" s="52"/>
      <c r="E150" s="103" t="s">
        <v>99</v>
      </c>
      <c r="F150" s="87"/>
      <c r="G150" s="36">
        <v>-1338374.1200000001</v>
      </c>
      <c r="H150" s="36"/>
      <c r="I150" s="36">
        <v>-6073755.7800000003</v>
      </c>
      <c r="J150" s="36"/>
      <c r="K150" s="36">
        <v>281397.71999999997</v>
      </c>
      <c r="L150" s="36"/>
      <c r="M150" s="36">
        <v>-5092513.47</v>
      </c>
    </row>
    <row r="151" spans="1:13" ht="27" thickBot="1">
      <c r="A151" s="69" t="s">
        <v>100</v>
      </c>
      <c r="B151" s="52"/>
      <c r="C151" s="52"/>
      <c r="D151" s="52"/>
      <c r="E151" s="103"/>
      <c r="F151" s="87"/>
      <c r="G151" s="104">
        <v>-20157391.579999994</v>
      </c>
      <c r="H151" s="36"/>
      <c r="I151" s="104">
        <v>-4676242.5799999759</v>
      </c>
      <c r="J151" s="36"/>
      <c r="K151" s="104">
        <v>2585476.4799999846</v>
      </c>
      <c r="L151" s="36"/>
      <c r="M151" s="104">
        <v>-672995.75999997277</v>
      </c>
    </row>
    <row r="152" spans="1:13" ht="26.4" thickTop="1">
      <c r="A152" s="53"/>
      <c r="B152" s="52"/>
      <c r="C152" s="52"/>
      <c r="D152" s="52"/>
      <c r="E152" s="103"/>
      <c r="F152" s="87"/>
      <c r="G152" s="42"/>
      <c r="H152" s="42"/>
      <c r="I152" s="42"/>
      <c r="J152" s="42"/>
      <c r="K152" s="42"/>
      <c r="L152" s="42"/>
      <c r="M152" s="42"/>
    </row>
    <row r="153" spans="1:13" ht="25.8">
      <c r="A153" s="53" t="s">
        <v>101</v>
      </c>
      <c r="B153" s="52"/>
      <c r="C153" s="52"/>
      <c r="D153" s="52"/>
      <c r="E153" s="103"/>
      <c r="F153" s="87"/>
      <c r="G153" s="42"/>
      <c r="H153" s="42"/>
      <c r="I153" s="42"/>
      <c r="J153" s="42"/>
      <c r="K153" s="42"/>
      <c r="L153" s="42"/>
      <c r="M153" s="42"/>
    </row>
    <row r="154" spans="1:13" ht="25.8">
      <c r="A154" s="53"/>
      <c r="B154" s="52" t="s">
        <v>102</v>
      </c>
      <c r="C154" s="52"/>
      <c r="D154" s="52"/>
      <c r="E154" s="103"/>
      <c r="F154" s="87"/>
      <c r="G154" s="34">
        <v>-20074789.899999995</v>
      </c>
      <c r="H154" s="34"/>
      <c r="I154" s="34">
        <v>-4639311.4699999755</v>
      </c>
      <c r="J154" s="34"/>
      <c r="K154" s="34">
        <v>2585476.4799999846</v>
      </c>
      <c r="L154" s="34"/>
      <c r="M154" s="34">
        <v>-672995.75999997277</v>
      </c>
    </row>
    <row r="155" spans="1:13" ht="25.8">
      <c r="A155" s="53"/>
      <c r="B155" s="52" t="s">
        <v>74</v>
      </c>
      <c r="C155" s="52"/>
      <c r="D155" s="52"/>
      <c r="E155" s="103"/>
      <c r="F155" s="87"/>
      <c r="G155" s="36">
        <v>-82601.679999999993</v>
      </c>
      <c r="H155" s="36"/>
      <c r="I155" s="36">
        <v>-36931.11</v>
      </c>
      <c r="J155" s="36"/>
      <c r="K155" s="36">
        <v>0</v>
      </c>
      <c r="L155" s="36"/>
      <c r="M155" s="36">
        <v>0</v>
      </c>
    </row>
    <row r="156" spans="1:13" ht="26.4" thickBot="1">
      <c r="A156" s="53"/>
      <c r="B156" s="52"/>
      <c r="C156" s="52"/>
      <c r="D156" s="52"/>
      <c r="E156" s="103"/>
      <c r="F156" s="87"/>
      <c r="G156" s="104">
        <v>-20157391.579999994</v>
      </c>
      <c r="H156" s="42"/>
      <c r="I156" s="104">
        <v>-4676242.5799999759</v>
      </c>
      <c r="J156" s="42"/>
      <c r="K156" s="104">
        <v>2585476.4799999846</v>
      </c>
      <c r="L156" s="42"/>
      <c r="M156" s="104">
        <v>-672995.75999997277</v>
      </c>
    </row>
    <row r="157" spans="1:13" ht="26.4" thickTop="1">
      <c r="A157" s="53"/>
      <c r="B157" s="52"/>
      <c r="C157" s="52"/>
      <c r="D157" s="52"/>
      <c r="E157" s="103"/>
      <c r="F157" s="87"/>
      <c r="G157" s="36"/>
      <c r="H157" s="42"/>
      <c r="I157" s="36"/>
      <c r="J157" s="42"/>
      <c r="K157" s="36"/>
      <c r="L157" s="42"/>
      <c r="M157" s="36"/>
    </row>
    <row r="158" spans="1:13" ht="25.8">
      <c r="A158" s="53" t="s">
        <v>103</v>
      </c>
      <c r="B158" s="52"/>
      <c r="C158" s="52"/>
      <c r="D158" s="52"/>
      <c r="E158" s="103"/>
      <c r="F158" s="87"/>
      <c r="G158" s="42"/>
      <c r="H158" s="42"/>
      <c r="I158" s="42"/>
      <c r="J158" s="42"/>
      <c r="K158" s="42"/>
      <c r="L158" s="42"/>
      <c r="M158" s="42"/>
    </row>
    <row r="159" spans="1:13" ht="25.8">
      <c r="A159" s="53"/>
      <c r="B159" s="53" t="s">
        <v>104</v>
      </c>
      <c r="C159" s="52"/>
      <c r="D159" s="52"/>
      <c r="E159" s="105">
        <v>3.13</v>
      </c>
      <c r="F159" s="87">
        <v>0</v>
      </c>
      <c r="G159" s="106">
        <v>-2.5092544052172032E-2</v>
      </c>
      <c r="H159" s="51">
        <v>0</v>
      </c>
      <c r="I159" s="106">
        <v>-5.7989213343010576E-3</v>
      </c>
      <c r="J159" s="51">
        <v>0</v>
      </c>
      <c r="K159" s="106">
        <v>3.2317241073718194E-3</v>
      </c>
      <c r="L159" s="51">
        <v>0</v>
      </c>
      <c r="M159" s="106">
        <v>-8.4121307564590344E-4</v>
      </c>
    </row>
    <row r="160" spans="1:13" ht="25.8">
      <c r="A160" s="53"/>
      <c r="B160" s="53"/>
      <c r="C160" s="52" t="s">
        <v>105</v>
      </c>
      <c r="D160" s="52"/>
      <c r="E160" s="103"/>
      <c r="F160" s="87"/>
      <c r="G160" s="42">
        <v>800030075</v>
      </c>
      <c r="H160" s="42">
        <v>800030075</v>
      </c>
      <c r="I160" s="42">
        <v>800030075</v>
      </c>
      <c r="J160" s="42">
        <v>800030075</v>
      </c>
      <c r="K160" s="42">
        <v>800030075</v>
      </c>
      <c r="L160" s="42"/>
      <c r="M160" s="42">
        <v>800030075</v>
      </c>
    </row>
    <row r="161" spans="1:13" ht="25.8">
      <c r="A161" s="107"/>
      <c r="B161" s="107"/>
      <c r="C161" s="108"/>
      <c r="D161" s="108"/>
      <c r="E161" s="103"/>
      <c r="F161" s="87"/>
      <c r="G161" s="42"/>
      <c r="H161" s="42"/>
      <c r="I161" s="42"/>
      <c r="J161" s="42"/>
      <c r="K161" s="42"/>
      <c r="L161" s="42"/>
      <c r="M161" s="42"/>
    </row>
    <row r="162" spans="1:13" ht="25.8">
      <c r="A162" s="107"/>
      <c r="B162" s="107"/>
      <c r="C162" s="108"/>
      <c r="D162" s="108"/>
      <c r="E162" s="103"/>
      <c r="F162" s="87"/>
      <c r="G162" s="42"/>
      <c r="H162" s="42"/>
      <c r="I162" s="42"/>
      <c r="J162" s="42"/>
      <c r="K162" s="42"/>
      <c r="L162" s="42"/>
      <c r="M162" s="42"/>
    </row>
    <row r="163" spans="1:13" ht="25.8">
      <c r="A163" s="53"/>
      <c r="B163" s="52"/>
      <c r="C163" s="52"/>
      <c r="D163" s="52"/>
      <c r="E163" s="103"/>
      <c r="F163" s="87"/>
      <c r="G163" s="36"/>
      <c r="H163" s="36"/>
      <c r="I163" s="36"/>
      <c r="J163" s="36"/>
      <c r="K163" s="36"/>
      <c r="L163" s="36"/>
      <c r="M163" s="36"/>
    </row>
    <row r="164" spans="1:13" ht="25.8">
      <c r="A164" s="53"/>
      <c r="B164" s="52"/>
      <c r="C164" s="52"/>
      <c r="D164" s="52"/>
      <c r="E164" s="103"/>
      <c r="F164" s="87"/>
      <c r="G164" s="36"/>
      <c r="H164" s="36"/>
      <c r="I164" s="36"/>
      <c r="J164" s="36"/>
      <c r="K164" s="36"/>
      <c r="L164" s="36"/>
      <c r="M164" s="36"/>
    </row>
    <row r="165" spans="1:13" ht="25.8">
      <c r="A165" s="53"/>
      <c r="B165" s="52"/>
      <c r="C165" s="52"/>
      <c r="D165" s="52"/>
      <c r="E165" s="103"/>
      <c r="F165" s="87"/>
      <c r="G165" s="36"/>
      <c r="H165" s="36"/>
      <c r="I165" s="36"/>
      <c r="J165" s="36"/>
      <c r="K165" s="36"/>
      <c r="L165" s="36"/>
      <c r="M165" s="36"/>
    </row>
    <row r="166" spans="1:13" ht="25.8">
      <c r="A166" s="24" t="s">
        <v>36</v>
      </c>
      <c r="B166" s="109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43" t="s">
        <v>106</v>
      </c>
    </row>
    <row r="167" spans="1:13" ht="23.4">
      <c r="A167" s="243" t="s">
        <v>0</v>
      </c>
      <c r="B167" s="243"/>
      <c r="C167" s="243"/>
      <c r="D167" s="243"/>
      <c r="E167" s="243"/>
      <c r="F167" s="243"/>
      <c r="G167" s="243"/>
      <c r="H167" s="243"/>
      <c r="I167" s="243"/>
      <c r="J167" s="243"/>
      <c r="K167" s="243"/>
      <c r="L167" s="243"/>
      <c r="M167" s="243"/>
    </row>
    <row r="168" spans="1:13" ht="23.4">
      <c r="A168" s="244" t="s">
        <v>107</v>
      </c>
      <c r="B168" s="244"/>
      <c r="C168" s="244"/>
      <c r="D168" s="244"/>
      <c r="E168" s="244"/>
      <c r="F168" s="244"/>
      <c r="G168" s="244"/>
      <c r="H168" s="244"/>
      <c r="I168" s="244"/>
      <c r="J168" s="244"/>
      <c r="K168" s="244"/>
      <c r="L168" s="244"/>
      <c r="M168" s="244"/>
    </row>
    <row r="169" spans="1:13" ht="23.4">
      <c r="A169" s="245" t="s">
        <v>79</v>
      </c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</row>
    <row r="170" spans="1:13" ht="23.4">
      <c r="A170" s="110"/>
      <c r="B170" s="110"/>
      <c r="C170" s="110"/>
      <c r="D170" s="110"/>
      <c r="E170" s="110"/>
      <c r="F170" s="110"/>
      <c r="G170" s="110"/>
      <c r="H170" s="110"/>
      <c r="I170" s="110"/>
      <c r="J170" s="110"/>
      <c r="K170" s="110"/>
      <c r="L170" s="110"/>
      <c r="M170" s="110"/>
    </row>
    <row r="171" spans="1:13" ht="23.4">
      <c r="A171" s="111"/>
      <c r="B171" s="111"/>
      <c r="C171" s="111"/>
      <c r="D171" s="111"/>
      <c r="E171" s="111"/>
      <c r="F171" s="111"/>
      <c r="G171" s="238" t="s">
        <v>3</v>
      </c>
      <c r="H171" s="238"/>
      <c r="I171" s="238"/>
      <c r="J171" s="238"/>
      <c r="K171" s="238"/>
      <c r="L171" s="238"/>
      <c r="M171" s="238"/>
    </row>
    <row r="172" spans="1:13" ht="23.4">
      <c r="A172" s="111"/>
      <c r="B172" s="111"/>
      <c r="C172" s="111"/>
      <c r="D172" s="111"/>
      <c r="E172" s="111"/>
      <c r="F172" s="111"/>
      <c r="G172" s="239" t="s">
        <v>4</v>
      </c>
      <c r="H172" s="239"/>
      <c r="I172" s="239"/>
      <c r="J172" s="112"/>
      <c r="K172" s="239" t="s">
        <v>5</v>
      </c>
      <c r="L172" s="239"/>
      <c r="M172" s="239"/>
    </row>
    <row r="173" spans="1:13" ht="23.4">
      <c r="A173" s="111"/>
      <c r="B173" s="111"/>
      <c r="C173" s="111"/>
      <c r="D173" s="111"/>
      <c r="E173" s="111"/>
      <c r="F173" s="111"/>
      <c r="G173" s="94">
        <v>2025</v>
      </c>
      <c r="H173" s="95"/>
      <c r="I173" s="96">
        <v>2024</v>
      </c>
      <c r="J173" s="97"/>
      <c r="K173" s="94">
        <v>2025</v>
      </c>
      <c r="L173" s="98"/>
      <c r="M173" s="96">
        <v>2024</v>
      </c>
    </row>
    <row r="174" spans="1:13" ht="23.4">
      <c r="A174" s="111"/>
      <c r="B174" s="111"/>
      <c r="C174" s="111"/>
      <c r="D174" s="111"/>
      <c r="E174" s="111"/>
      <c r="F174" s="111"/>
      <c r="G174" s="113"/>
      <c r="H174" s="114"/>
      <c r="I174" s="47"/>
      <c r="J174" s="97"/>
      <c r="K174" s="113"/>
      <c r="L174" s="98"/>
      <c r="M174" s="47"/>
    </row>
    <row r="175" spans="1:13" ht="26.4">
      <c r="A175" s="115" t="s">
        <v>100</v>
      </c>
      <c r="B175" s="116"/>
      <c r="C175" s="116"/>
      <c r="D175" s="116"/>
      <c r="E175" s="116"/>
      <c r="F175" s="111"/>
      <c r="G175" s="117">
        <v>-20157391.579999994</v>
      </c>
      <c r="H175" s="117"/>
      <c r="I175" s="117">
        <v>-4676242.5799999759</v>
      </c>
      <c r="J175" s="117"/>
      <c r="K175" s="117">
        <v>2585476.4799999846</v>
      </c>
      <c r="L175" s="117"/>
      <c r="M175" s="117">
        <v>-672995.75999997277</v>
      </c>
    </row>
    <row r="176" spans="1:13" ht="26.4">
      <c r="A176" s="115" t="s">
        <v>108</v>
      </c>
      <c r="B176" s="116"/>
      <c r="C176" s="116"/>
      <c r="D176" s="116"/>
      <c r="E176" s="116"/>
      <c r="F176" s="111"/>
      <c r="G176" s="117"/>
      <c r="H176" s="117"/>
      <c r="I176" s="117"/>
      <c r="J176" s="117"/>
      <c r="K176" s="117"/>
      <c r="L176" s="117"/>
      <c r="M176" s="117"/>
    </row>
    <row r="177" spans="1:13" ht="25.8">
      <c r="A177" s="111"/>
      <c r="B177" s="118" t="s">
        <v>109</v>
      </c>
      <c r="C177" s="118"/>
      <c r="D177" s="119"/>
      <c r="E177" s="116"/>
      <c r="F177" s="111"/>
      <c r="G177" s="120"/>
      <c r="H177" s="117"/>
      <c r="I177" s="120"/>
      <c r="J177" s="117"/>
      <c r="K177" s="120"/>
      <c r="L177" s="117"/>
      <c r="M177" s="120"/>
    </row>
    <row r="178" spans="1:13" ht="25.8">
      <c r="A178" s="111"/>
      <c r="B178" s="118"/>
      <c r="C178" s="121" t="s">
        <v>110</v>
      </c>
      <c r="D178" s="118"/>
      <c r="E178" s="116"/>
      <c r="F178" s="111"/>
      <c r="G178" s="122"/>
      <c r="H178" s="117"/>
      <c r="I178" s="122"/>
      <c r="J178" s="117"/>
      <c r="K178" s="122"/>
      <c r="L178" s="117"/>
      <c r="M178" s="122"/>
    </row>
    <row r="179" spans="1:13" ht="25.8">
      <c r="A179" s="111"/>
      <c r="B179" s="118"/>
      <c r="C179" s="121"/>
      <c r="D179" s="118" t="s">
        <v>111</v>
      </c>
      <c r="E179" s="116"/>
      <c r="F179" s="111"/>
      <c r="G179" s="122">
        <v>0</v>
      </c>
      <c r="H179" s="117"/>
      <c r="I179" s="122">
        <v>12859673.98</v>
      </c>
      <c r="J179" s="117"/>
      <c r="K179" s="122">
        <v>0</v>
      </c>
      <c r="L179" s="117"/>
      <c r="M179" s="122">
        <v>12859673.98</v>
      </c>
    </row>
    <row r="180" spans="1:13" ht="25.8">
      <c r="A180" s="111"/>
      <c r="B180" s="118"/>
      <c r="C180" s="123" t="s">
        <v>112</v>
      </c>
      <c r="D180" s="118"/>
      <c r="E180" s="116"/>
      <c r="F180" s="111"/>
      <c r="G180" s="124">
        <v>0</v>
      </c>
      <c r="H180" s="117"/>
      <c r="I180" s="124">
        <v>-2571934.7999999998</v>
      </c>
      <c r="J180" s="117"/>
      <c r="K180" s="124">
        <v>0</v>
      </c>
      <c r="L180" s="117"/>
      <c r="M180" s="124">
        <v>-2571934.7999999998</v>
      </c>
    </row>
    <row r="181" spans="1:13" ht="25.8">
      <c r="A181" s="111"/>
      <c r="B181" s="118"/>
      <c r="C181" s="121" t="s">
        <v>110</v>
      </c>
      <c r="D181" s="118"/>
      <c r="E181" s="116"/>
      <c r="F181" s="111"/>
      <c r="G181" s="117"/>
      <c r="H181" s="117"/>
      <c r="I181" s="117"/>
      <c r="J181" s="117"/>
      <c r="K181" s="117"/>
      <c r="L181" s="117"/>
      <c r="M181" s="117"/>
    </row>
    <row r="182" spans="1:13" ht="25.8">
      <c r="A182" s="111"/>
      <c r="B182" s="116"/>
      <c r="C182" s="118"/>
      <c r="D182" s="118" t="s">
        <v>113</v>
      </c>
      <c r="E182" s="116"/>
      <c r="F182" s="111"/>
      <c r="G182" s="117">
        <v>0</v>
      </c>
      <c r="H182" s="117"/>
      <c r="I182" s="117">
        <v>10287739.18</v>
      </c>
      <c r="J182" s="117"/>
      <c r="K182" s="117">
        <v>0</v>
      </c>
      <c r="L182" s="117"/>
      <c r="M182" s="117">
        <v>10287739.18</v>
      </c>
    </row>
    <row r="183" spans="1:13" ht="25.8">
      <c r="A183" s="111"/>
      <c r="B183" s="116"/>
      <c r="C183" s="118" t="s">
        <v>114</v>
      </c>
      <c r="D183" s="118"/>
      <c r="E183" s="116"/>
      <c r="F183" s="111"/>
      <c r="G183" s="117">
        <v>0</v>
      </c>
      <c r="H183" s="117"/>
      <c r="I183" s="117">
        <v>4158376.62</v>
      </c>
      <c r="J183" s="117"/>
      <c r="K183" s="117">
        <v>0</v>
      </c>
      <c r="L183" s="117"/>
      <c r="M183" s="117">
        <v>4158376.62</v>
      </c>
    </row>
    <row r="184" spans="1:13" ht="12.6" customHeight="1">
      <c r="A184" s="116"/>
      <c r="B184" s="111"/>
      <c r="C184" s="116"/>
      <c r="D184" s="119"/>
      <c r="E184" s="111"/>
      <c r="F184" s="111"/>
      <c r="G184" s="120"/>
      <c r="H184" s="117"/>
      <c r="I184" s="120"/>
      <c r="J184" s="117"/>
      <c r="K184" s="120"/>
      <c r="L184" s="117"/>
      <c r="M184" s="120"/>
    </row>
    <row r="185" spans="1:13" ht="26.4">
      <c r="A185" s="116"/>
      <c r="B185" s="125" t="s">
        <v>115</v>
      </c>
      <c r="C185" s="119"/>
      <c r="D185" s="116"/>
      <c r="E185" s="111"/>
      <c r="F185" s="111"/>
      <c r="G185" s="126">
        <v>0</v>
      </c>
      <c r="H185" s="117"/>
      <c r="I185" s="126">
        <v>14446115.800000001</v>
      </c>
      <c r="J185" s="117"/>
      <c r="K185" s="126">
        <v>0</v>
      </c>
      <c r="L185" s="117"/>
      <c r="M185" s="126">
        <v>14446115.800000001</v>
      </c>
    </row>
    <row r="186" spans="1:13" ht="25.8">
      <c r="A186" s="116"/>
      <c r="B186" s="116"/>
      <c r="C186" s="119"/>
      <c r="D186" s="116"/>
      <c r="E186" s="116"/>
      <c r="F186" s="111"/>
      <c r="G186" s="117"/>
      <c r="H186" s="117"/>
      <c r="I186" s="117"/>
      <c r="J186" s="117"/>
      <c r="K186" s="117"/>
      <c r="L186" s="117"/>
      <c r="M186" s="117"/>
    </row>
    <row r="187" spans="1:13" ht="27" thickBot="1">
      <c r="A187" s="116"/>
      <c r="B187" s="115" t="s">
        <v>116</v>
      </c>
      <c r="C187" s="116"/>
      <c r="D187" s="116"/>
      <c r="E187" s="116"/>
      <c r="F187" s="111"/>
      <c r="G187" s="127">
        <v>-20157391.579999994</v>
      </c>
      <c r="H187" s="117"/>
      <c r="I187" s="127">
        <v>9769873.2200000249</v>
      </c>
      <c r="J187" s="117"/>
      <c r="K187" s="127">
        <v>2585476.4799999846</v>
      </c>
      <c r="L187" s="117"/>
      <c r="M187" s="127">
        <v>13773120.040000029</v>
      </c>
    </row>
    <row r="188" spans="1:13" ht="26.4" thickTop="1">
      <c r="A188" s="116"/>
      <c r="B188" s="119"/>
      <c r="C188" s="116"/>
      <c r="D188" s="116"/>
      <c r="E188" s="116"/>
      <c r="F188" s="111"/>
      <c r="G188" s="117"/>
      <c r="H188" s="117"/>
      <c r="I188" s="117"/>
      <c r="J188" s="117"/>
      <c r="K188" s="117"/>
      <c r="L188" s="117"/>
      <c r="M188" s="117"/>
    </row>
    <row r="189" spans="1:13" ht="26.4">
      <c r="A189" s="116"/>
      <c r="B189" s="125" t="s">
        <v>117</v>
      </c>
      <c r="C189" s="116"/>
      <c r="D189" s="116"/>
      <c r="E189" s="116"/>
      <c r="F189" s="111"/>
      <c r="G189" s="117"/>
      <c r="H189" s="117"/>
      <c r="I189" s="117"/>
      <c r="J189" s="117"/>
      <c r="K189" s="117"/>
      <c r="L189" s="117"/>
      <c r="M189" s="117"/>
    </row>
    <row r="190" spans="1:13" ht="25.8">
      <c r="A190" s="116"/>
      <c r="B190" s="119"/>
      <c r="C190" s="116" t="s">
        <v>102</v>
      </c>
      <c r="D190" s="116"/>
      <c r="E190" s="116"/>
      <c r="F190" s="111"/>
      <c r="G190" s="117">
        <v>-20074789.899999995</v>
      </c>
      <c r="H190" s="117"/>
      <c r="I190" s="117">
        <v>9806804.3300000243</v>
      </c>
      <c r="J190" s="117"/>
      <c r="K190" s="117">
        <v>2585476.4799999846</v>
      </c>
      <c r="L190" s="117"/>
      <c r="M190" s="117">
        <v>13773120.040000029</v>
      </c>
    </row>
    <row r="191" spans="1:13" ht="25.8">
      <c r="A191" s="116"/>
      <c r="B191" s="119"/>
      <c r="C191" s="116" t="s">
        <v>74</v>
      </c>
      <c r="D191" s="116"/>
      <c r="E191" s="116"/>
      <c r="F191" s="111"/>
      <c r="G191" s="120">
        <v>-82601.679999999993</v>
      </c>
      <c r="H191" s="117"/>
      <c r="I191" s="120">
        <v>-36931.11</v>
      </c>
      <c r="J191" s="117"/>
      <c r="K191" s="120">
        <v>0</v>
      </c>
      <c r="L191" s="117"/>
      <c r="M191" s="120">
        <v>0</v>
      </c>
    </row>
    <row r="192" spans="1:13" ht="24" thickBot="1">
      <c r="A192" s="111"/>
      <c r="B192" s="128"/>
      <c r="C192" s="111"/>
      <c r="D192" s="111"/>
      <c r="E192" s="111"/>
      <c r="F192" s="111"/>
      <c r="G192" s="127">
        <v>-20157391.579999994</v>
      </c>
      <c r="H192" s="117"/>
      <c r="I192" s="127">
        <v>9769873.2200000249</v>
      </c>
      <c r="J192" s="117"/>
      <c r="K192" s="127">
        <v>2585476.4799999846</v>
      </c>
      <c r="L192" s="117"/>
      <c r="M192" s="127">
        <v>13773120.040000029</v>
      </c>
    </row>
    <row r="193" spans="1:13" ht="24" thickTop="1">
      <c r="A193" s="111"/>
      <c r="B193" s="111"/>
      <c r="C193" s="111"/>
      <c r="D193" s="111"/>
      <c r="E193" s="111"/>
      <c r="F193" s="111"/>
      <c r="G193" s="129"/>
      <c r="H193" s="117"/>
      <c r="I193" s="117"/>
      <c r="J193" s="117"/>
      <c r="K193" s="117"/>
      <c r="L193" s="117"/>
      <c r="M193" s="117"/>
    </row>
    <row r="194" spans="1:13" ht="23.4">
      <c r="A194" s="111"/>
      <c r="B194" s="111"/>
      <c r="C194" s="111"/>
      <c r="D194" s="111"/>
      <c r="E194" s="111"/>
      <c r="F194" s="111"/>
      <c r="G194" s="129"/>
      <c r="H194" s="117"/>
      <c r="I194" s="117"/>
      <c r="J194" s="117"/>
      <c r="K194" s="117"/>
      <c r="L194" s="117"/>
      <c r="M194" s="117"/>
    </row>
    <row r="195" spans="1:13" ht="23.4">
      <c r="A195" s="111"/>
      <c r="B195" s="111"/>
      <c r="C195" s="111"/>
      <c r="D195" s="111"/>
      <c r="E195" s="111"/>
      <c r="F195" s="111"/>
      <c r="G195" s="129"/>
      <c r="H195" s="117"/>
      <c r="I195" s="117"/>
      <c r="J195" s="117"/>
      <c r="K195" s="117"/>
      <c r="L195" s="117"/>
      <c r="M195" s="117"/>
    </row>
    <row r="196" spans="1:13" ht="23.4">
      <c r="A196" s="111"/>
      <c r="B196" s="111"/>
      <c r="C196" s="111"/>
      <c r="D196" s="111"/>
      <c r="E196" s="111"/>
      <c r="F196" s="111"/>
      <c r="G196" s="129"/>
      <c r="H196" s="117"/>
      <c r="I196" s="117"/>
      <c r="J196" s="117"/>
      <c r="K196" s="117"/>
      <c r="L196" s="117"/>
      <c r="M196" s="117"/>
    </row>
    <row r="197" spans="1:13" ht="23.4">
      <c r="A197" s="111"/>
      <c r="B197" s="111"/>
      <c r="C197" s="111"/>
      <c r="D197" s="111"/>
      <c r="E197" s="111"/>
      <c r="F197" s="111"/>
      <c r="G197" s="129"/>
      <c r="H197" s="117"/>
      <c r="I197" s="117"/>
      <c r="J197" s="117"/>
      <c r="K197" s="117"/>
      <c r="L197" s="117"/>
      <c r="M197" s="117"/>
    </row>
    <row r="198" spans="1:13" ht="23.4">
      <c r="A198" s="111"/>
      <c r="B198" s="111"/>
      <c r="C198" s="111"/>
      <c r="D198" s="111"/>
      <c r="E198" s="111"/>
      <c r="F198" s="111"/>
      <c r="G198" s="129"/>
      <c r="H198" s="117"/>
      <c r="I198" s="117"/>
      <c r="J198" s="117"/>
      <c r="K198" s="117"/>
      <c r="L198" s="117"/>
      <c r="M198" s="117"/>
    </row>
    <row r="199" spans="1:13" ht="23.4">
      <c r="A199" s="111"/>
      <c r="B199" s="111"/>
      <c r="C199" s="111"/>
      <c r="D199" s="111"/>
      <c r="E199" s="111"/>
      <c r="F199" s="111"/>
      <c r="G199" s="129"/>
      <c r="H199" s="117"/>
      <c r="I199" s="117"/>
      <c r="J199" s="117"/>
      <c r="K199" s="117"/>
      <c r="L199" s="117"/>
      <c r="M199" s="117"/>
    </row>
    <row r="200" spans="1:13" ht="23.4">
      <c r="A200" s="111"/>
      <c r="B200" s="111"/>
      <c r="C200" s="111"/>
      <c r="D200" s="111"/>
      <c r="E200" s="111"/>
      <c r="F200" s="111"/>
      <c r="G200" s="129"/>
      <c r="H200" s="117"/>
      <c r="I200" s="117"/>
      <c r="J200" s="117"/>
      <c r="K200" s="117"/>
      <c r="L200" s="117"/>
      <c r="M200" s="117"/>
    </row>
    <row r="201" spans="1:13" ht="23.4">
      <c r="A201" s="111"/>
      <c r="B201" s="111"/>
      <c r="C201" s="111"/>
      <c r="D201" s="111"/>
      <c r="E201" s="111"/>
      <c r="F201" s="111"/>
      <c r="G201" s="129"/>
      <c r="H201" s="117"/>
      <c r="I201" s="117"/>
      <c r="J201" s="117"/>
      <c r="K201" s="117"/>
      <c r="L201" s="117"/>
      <c r="M201" s="117"/>
    </row>
    <row r="202" spans="1:13" ht="23.4">
      <c r="A202" s="111"/>
      <c r="B202" s="111"/>
      <c r="C202" s="111"/>
      <c r="D202" s="111"/>
      <c r="E202" s="111"/>
      <c r="F202" s="111"/>
      <c r="G202" s="129"/>
      <c r="H202" s="117"/>
      <c r="I202" s="117"/>
      <c r="J202" s="117"/>
      <c r="K202" s="117"/>
      <c r="L202" s="117"/>
      <c r="M202" s="117"/>
    </row>
    <row r="203" spans="1:13" ht="23.4">
      <c r="A203" s="111"/>
      <c r="B203" s="111"/>
      <c r="C203" s="111"/>
      <c r="D203" s="111"/>
      <c r="E203" s="111"/>
      <c r="F203" s="111"/>
      <c r="G203" s="129"/>
      <c r="H203" s="117"/>
      <c r="I203" s="117"/>
      <c r="J203" s="117"/>
      <c r="K203" s="117"/>
      <c r="L203" s="117"/>
      <c r="M203" s="117"/>
    </row>
    <row r="204" spans="1:13" ht="23.4">
      <c r="A204" s="111"/>
      <c r="B204" s="111"/>
      <c r="C204" s="111"/>
      <c r="D204" s="111"/>
      <c r="E204" s="111"/>
      <c r="F204" s="111"/>
      <c r="G204" s="129"/>
      <c r="H204" s="117"/>
      <c r="I204" s="117"/>
      <c r="J204" s="117"/>
      <c r="K204" s="117"/>
      <c r="L204" s="117"/>
      <c r="M204" s="117"/>
    </row>
    <row r="205" spans="1:13" ht="23.4">
      <c r="A205" s="111"/>
      <c r="B205" s="111"/>
      <c r="C205" s="111"/>
      <c r="D205" s="111"/>
      <c r="E205" s="111"/>
      <c r="F205" s="111"/>
      <c r="G205" s="129"/>
      <c r="H205" s="117"/>
      <c r="I205" s="117"/>
      <c r="J205" s="117"/>
      <c r="K205" s="117"/>
      <c r="L205" s="117"/>
      <c r="M205" s="117"/>
    </row>
    <row r="206" spans="1:13" ht="23.4">
      <c r="A206" s="111"/>
      <c r="B206" s="111"/>
      <c r="C206" s="111"/>
      <c r="D206" s="111"/>
      <c r="E206" s="111"/>
      <c r="F206" s="111"/>
      <c r="G206" s="129"/>
      <c r="H206" s="117"/>
      <c r="I206" s="117"/>
      <c r="J206" s="117"/>
      <c r="K206" s="117"/>
      <c r="L206" s="117"/>
      <c r="M206" s="117"/>
    </row>
    <row r="207" spans="1:13" ht="23.4">
      <c r="A207" s="111"/>
      <c r="B207" s="111"/>
      <c r="C207" s="111"/>
      <c r="D207" s="111"/>
      <c r="E207" s="111"/>
      <c r="F207" s="111"/>
      <c r="G207" s="129"/>
      <c r="H207" s="117"/>
      <c r="I207" s="117"/>
      <c r="J207" s="117"/>
      <c r="K207" s="117"/>
      <c r="L207" s="117"/>
      <c r="M207" s="117"/>
    </row>
    <row r="208" spans="1:13" ht="23.4">
      <c r="A208" s="111"/>
      <c r="B208" s="111"/>
      <c r="C208" s="111"/>
      <c r="D208" s="111"/>
      <c r="E208" s="111"/>
      <c r="F208" s="111"/>
      <c r="G208" s="129"/>
      <c r="H208" s="117"/>
      <c r="I208" s="117"/>
      <c r="J208" s="117"/>
      <c r="K208" s="117"/>
      <c r="L208" s="117"/>
      <c r="M208" s="117"/>
    </row>
    <row r="209" spans="1:29" ht="23.4">
      <c r="A209" s="111"/>
      <c r="B209" s="111"/>
      <c r="C209" s="111"/>
      <c r="D209" s="111"/>
      <c r="E209" s="111"/>
      <c r="F209" s="111"/>
      <c r="G209" s="111"/>
      <c r="H209" s="111"/>
      <c r="I209" s="111"/>
      <c r="J209" s="111"/>
      <c r="K209" s="111"/>
      <c r="L209" s="111"/>
      <c r="M209" s="111"/>
    </row>
    <row r="210" spans="1:29" ht="23.4">
      <c r="A210" s="111"/>
      <c r="B210" s="111"/>
      <c r="C210" s="111"/>
      <c r="D210" s="111"/>
      <c r="E210" s="111"/>
      <c r="F210" s="111"/>
      <c r="G210" s="111"/>
      <c r="H210" s="111"/>
      <c r="I210" s="111"/>
      <c r="J210" s="111"/>
      <c r="K210" s="111"/>
      <c r="L210" s="111"/>
      <c r="M210" s="111"/>
    </row>
    <row r="211" spans="1:29" ht="23.4">
      <c r="A211" s="111"/>
      <c r="B211" s="111"/>
      <c r="C211" s="111"/>
      <c r="D211" s="111"/>
      <c r="E211" s="111"/>
      <c r="F211" s="111"/>
      <c r="G211" s="111"/>
      <c r="H211" s="111"/>
      <c r="I211" s="111"/>
      <c r="J211" s="111"/>
      <c r="K211" s="111"/>
      <c r="L211" s="111"/>
      <c r="M211" s="111"/>
    </row>
    <row r="212" spans="1:29" ht="23.4">
      <c r="A212" s="111"/>
      <c r="B212" s="111"/>
      <c r="C212" s="111"/>
      <c r="D212" s="111"/>
      <c r="E212" s="111"/>
      <c r="F212" s="111"/>
      <c r="G212" s="111"/>
      <c r="H212" s="111"/>
      <c r="I212" s="111"/>
      <c r="J212" s="111"/>
      <c r="K212" s="111"/>
      <c r="L212" s="111"/>
      <c r="M212" s="111"/>
    </row>
    <row r="213" spans="1:29" ht="25.8">
      <c r="A213" s="130" t="s">
        <v>36</v>
      </c>
      <c r="B213" s="111"/>
      <c r="C213" s="128"/>
      <c r="D213" s="111"/>
      <c r="E213" s="111"/>
      <c r="F213" s="111"/>
      <c r="G213" s="111"/>
      <c r="H213" s="111"/>
      <c r="I213" s="111"/>
      <c r="J213" s="111"/>
      <c r="K213" s="111"/>
      <c r="L213" s="111"/>
      <c r="M213" s="131" t="s">
        <v>118</v>
      </c>
    </row>
    <row r="214" spans="1:29" ht="24.6">
      <c r="A214" s="240" t="s">
        <v>0</v>
      </c>
      <c r="B214" s="234"/>
      <c r="C214" s="234"/>
      <c r="D214" s="234"/>
      <c r="E214" s="234"/>
      <c r="F214" s="234"/>
      <c r="G214" s="234"/>
      <c r="H214" s="234"/>
      <c r="I214" s="234"/>
      <c r="J214" s="234"/>
      <c r="K214" s="234"/>
      <c r="L214" s="234"/>
      <c r="M214" s="234"/>
      <c r="N214" s="234"/>
      <c r="O214" s="234"/>
      <c r="P214" s="234"/>
      <c r="Q214" s="234"/>
      <c r="R214" s="234"/>
      <c r="S214" s="234"/>
      <c r="T214" s="234"/>
      <c r="U214" s="234"/>
      <c r="V214" s="234"/>
      <c r="W214" s="234"/>
      <c r="X214" s="234"/>
      <c r="Y214" s="234"/>
      <c r="Z214" s="234"/>
      <c r="AA214" s="234"/>
      <c r="AB214" s="234"/>
      <c r="AC214" s="234"/>
    </row>
    <row r="215" spans="1:29" ht="24.6">
      <c r="A215" s="234" t="s">
        <v>119</v>
      </c>
      <c r="B215" s="234"/>
      <c r="C215" s="234"/>
      <c r="D215" s="234"/>
      <c r="E215" s="234"/>
      <c r="F215" s="234"/>
      <c r="G215" s="234"/>
      <c r="H215" s="234"/>
      <c r="I215" s="234"/>
      <c r="J215" s="234"/>
      <c r="K215" s="234"/>
      <c r="L215" s="234"/>
      <c r="M215" s="234"/>
      <c r="N215" s="234"/>
      <c r="O215" s="234"/>
      <c r="P215" s="234"/>
      <c r="Q215" s="234"/>
      <c r="R215" s="234"/>
      <c r="S215" s="234"/>
      <c r="T215" s="234"/>
      <c r="U215" s="234"/>
      <c r="V215" s="234"/>
      <c r="W215" s="234"/>
      <c r="X215" s="234"/>
      <c r="Y215" s="234"/>
      <c r="Z215" s="234"/>
      <c r="AA215" s="234"/>
      <c r="AB215" s="234"/>
      <c r="AC215" s="234"/>
    </row>
    <row r="216" spans="1:29" ht="24.6">
      <c r="A216" s="241" t="s">
        <v>79</v>
      </c>
      <c r="B216" s="234"/>
      <c r="C216" s="234"/>
      <c r="D216" s="234"/>
      <c r="E216" s="234"/>
      <c r="F216" s="234"/>
      <c r="G216" s="234"/>
      <c r="H216" s="234"/>
      <c r="I216" s="234"/>
      <c r="J216" s="234"/>
      <c r="K216" s="234"/>
      <c r="L216" s="234"/>
      <c r="M216" s="234"/>
      <c r="N216" s="234"/>
      <c r="O216" s="234"/>
      <c r="P216" s="234"/>
      <c r="Q216" s="234"/>
      <c r="R216" s="234"/>
      <c r="S216" s="234"/>
      <c r="T216" s="234"/>
      <c r="U216" s="234"/>
      <c r="V216" s="234"/>
      <c r="W216" s="234"/>
      <c r="X216" s="234"/>
      <c r="Y216" s="234"/>
      <c r="Z216" s="234"/>
      <c r="AA216" s="234"/>
      <c r="AB216" s="234"/>
      <c r="AC216" s="234"/>
    </row>
    <row r="217" spans="1:29" ht="24.6">
      <c r="A217" s="234" t="s">
        <v>4</v>
      </c>
      <c r="B217" s="234"/>
      <c r="C217" s="234"/>
      <c r="D217" s="234"/>
      <c r="E217" s="234"/>
      <c r="F217" s="234"/>
      <c r="G217" s="234"/>
      <c r="H217" s="234"/>
      <c r="I217" s="234"/>
      <c r="J217" s="234"/>
      <c r="K217" s="234"/>
      <c r="L217" s="234"/>
      <c r="M217" s="234"/>
      <c r="N217" s="234"/>
      <c r="O217" s="234"/>
      <c r="P217" s="234"/>
      <c r="Q217" s="234"/>
      <c r="R217" s="234"/>
      <c r="S217" s="234"/>
      <c r="T217" s="234"/>
      <c r="U217" s="234"/>
      <c r="V217" s="234"/>
      <c r="W217" s="234"/>
      <c r="X217" s="234"/>
      <c r="Y217" s="234"/>
      <c r="Z217" s="234"/>
      <c r="AA217" s="234"/>
      <c r="AB217" s="234"/>
      <c r="AC217" s="234"/>
    </row>
    <row r="218" spans="1:29" ht="23.4">
      <c r="A218" s="28"/>
      <c r="B218" s="28"/>
      <c r="C218" s="28"/>
      <c r="D218" s="28"/>
      <c r="E218" s="28"/>
      <c r="F218" s="28"/>
      <c r="G218" s="227" t="s">
        <v>3</v>
      </c>
      <c r="H218" s="227"/>
      <c r="I218" s="227"/>
      <c r="J218" s="227"/>
      <c r="K218" s="227"/>
      <c r="L218" s="227"/>
      <c r="M218" s="227"/>
      <c r="N218" s="227"/>
      <c r="O218" s="227"/>
      <c r="P218" s="227"/>
      <c r="Q218" s="227"/>
      <c r="R218" s="227"/>
      <c r="S218" s="227"/>
      <c r="T218" s="227"/>
      <c r="U218" s="227"/>
      <c r="V218" s="227"/>
      <c r="W218" s="227"/>
      <c r="X218" s="227"/>
      <c r="Y218" s="227"/>
      <c r="Z218" s="227"/>
      <c r="AA218" s="227"/>
      <c r="AB218" s="227"/>
      <c r="AC218" s="227"/>
    </row>
    <row r="219" spans="1:29" ht="24.6">
      <c r="A219" s="132"/>
      <c r="B219" s="132"/>
      <c r="C219" s="132"/>
      <c r="D219" s="132"/>
      <c r="E219" s="132"/>
      <c r="F219" s="132"/>
      <c r="G219" s="235" t="s">
        <v>120</v>
      </c>
      <c r="H219" s="235"/>
      <c r="I219" s="235"/>
      <c r="J219" s="235"/>
      <c r="K219" s="235"/>
      <c r="L219" s="235"/>
      <c r="M219" s="235"/>
      <c r="N219" s="235"/>
      <c r="O219" s="235"/>
      <c r="P219" s="235"/>
      <c r="Q219" s="235"/>
      <c r="R219" s="235"/>
      <c r="S219" s="235"/>
      <c r="T219" s="235"/>
      <c r="U219" s="235"/>
      <c r="V219" s="235"/>
      <c r="W219" s="235"/>
      <c r="X219" s="235"/>
      <c r="Y219" s="235"/>
      <c r="Z219" s="133"/>
      <c r="AA219" s="229" t="s">
        <v>74</v>
      </c>
      <c r="AB219" s="133"/>
      <c r="AC219" s="229" t="s">
        <v>121</v>
      </c>
    </row>
    <row r="220" spans="1:29" ht="24">
      <c r="A220" s="134"/>
      <c r="B220"/>
      <c r="C220"/>
      <c r="D220"/>
      <c r="E220"/>
      <c r="F220"/>
      <c r="G220" s="229" t="s">
        <v>62</v>
      </c>
      <c r="H220" s="135"/>
      <c r="I220" s="229" t="s">
        <v>122</v>
      </c>
      <c r="J220" s="136"/>
      <c r="K220" s="229" t="s">
        <v>65</v>
      </c>
      <c r="L220" s="136"/>
      <c r="M220" s="229" t="s">
        <v>123</v>
      </c>
      <c r="N220" s="136"/>
      <c r="O220" s="228" t="s">
        <v>124</v>
      </c>
      <c r="P220" s="228"/>
      <c r="Q220" s="228"/>
      <c r="R220" s="137"/>
      <c r="S220" s="228" t="s">
        <v>72</v>
      </c>
      <c r="T220" s="228"/>
      <c r="U220" s="228"/>
      <c r="V220" s="228"/>
      <c r="W220" s="228"/>
      <c r="X220" s="138"/>
      <c r="Y220" s="229" t="s">
        <v>125</v>
      </c>
      <c r="Z220" s="137"/>
      <c r="AA220" s="236"/>
      <c r="AB220" s="135"/>
      <c r="AC220" s="230"/>
    </row>
    <row r="221" spans="1:29" ht="24">
      <c r="A221" s="134"/>
      <c r="B221"/>
      <c r="C221"/>
      <c r="D221"/>
      <c r="E221"/>
      <c r="F221"/>
      <c r="G221" s="230"/>
      <c r="H221" s="135"/>
      <c r="I221" s="230"/>
      <c r="J221" s="136"/>
      <c r="K221" s="230"/>
      <c r="L221" s="136"/>
      <c r="M221" s="230"/>
      <c r="N221" s="136"/>
      <c r="O221" s="230" t="s">
        <v>126</v>
      </c>
      <c r="P221" s="135"/>
      <c r="Q221" s="232" t="s">
        <v>71</v>
      </c>
      <c r="R221" s="137"/>
      <c r="S221" s="229" t="s">
        <v>127</v>
      </c>
      <c r="T221" s="137"/>
      <c r="U221" s="229" t="s">
        <v>128</v>
      </c>
      <c r="V221" s="137"/>
      <c r="W221" s="229" t="s">
        <v>129</v>
      </c>
      <c r="X221" s="136"/>
      <c r="Y221" s="230"/>
      <c r="Z221" s="137"/>
      <c r="AA221" s="236"/>
      <c r="AB221" s="135"/>
      <c r="AC221" s="230"/>
    </row>
    <row r="222" spans="1:29" ht="24">
      <c r="A222" s="134"/>
      <c r="B222"/>
      <c r="C222"/>
      <c r="D222"/>
      <c r="E222"/>
      <c r="F222"/>
      <c r="G222" s="230"/>
      <c r="H222" s="135"/>
      <c r="I222" s="230"/>
      <c r="J222" s="136"/>
      <c r="K222" s="230"/>
      <c r="L222" s="136"/>
      <c r="M222" s="230"/>
      <c r="N222" s="136"/>
      <c r="O222" s="230"/>
      <c r="P222" s="135"/>
      <c r="Q222" s="232"/>
      <c r="R222" s="137"/>
      <c r="S222" s="230"/>
      <c r="T222" s="137"/>
      <c r="U222" s="230"/>
      <c r="V222" s="137"/>
      <c r="W222" s="230"/>
      <c r="X222" s="136"/>
      <c r="Y222" s="230"/>
      <c r="Z222" s="137"/>
      <c r="AA222" s="236"/>
      <c r="AB222" s="135"/>
      <c r="AC222" s="230"/>
    </row>
    <row r="223" spans="1:29" ht="24">
      <c r="A223" s="134"/>
      <c r="B223"/>
      <c r="C223"/>
      <c r="D223"/>
      <c r="E223" s="223" t="s">
        <v>56</v>
      </c>
      <c r="F223"/>
      <c r="G223" s="230"/>
      <c r="H223" s="135"/>
      <c r="I223" s="230"/>
      <c r="J223" s="136"/>
      <c r="K223" s="230"/>
      <c r="L223" s="136"/>
      <c r="M223" s="230"/>
      <c r="N223" s="136"/>
      <c r="O223" s="230"/>
      <c r="P223" s="135"/>
      <c r="Q223" s="232"/>
      <c r="R223" s="137"/>
      <c r="S223" s="230"/>
      <c r="T223" s="137"/>
      <c r="U223" s="230"/>
      <c r="V223" s="137"/>
      <c r="W223" s="230"/>
      <c r="X223" s="135"/>
      <c r="Y223" s="230"/>
      <c r="Z223" s="137"/>
      <c r="AA223" s="236"/>
      <c r="AB223" s="135"/>
      <c r="AC223" s="230"/>
    </row>
    <row r="224" spans="1:29" ht="55.8" customHeight="1">
      <c r="A224" s="141"/>
      <c r="B224"/>
      <c r="C224"/>
      <c r="D224"/>
      <c r="E224" s="224"/>
      <c r="F224"/>
      <c r="G224" s="231"/>
      <c r="H224" s="135"/>
      <c r="I224" s="231"/>
      <c r="J224" s="136"/>
      <c r="K224" s="231"/>
      <c r="L224" s="136"/>
      <c r="M224" s="231"/>
      <c r="N224" s="136"/>
      <c r="O224" s="231"/>
      <c r="P224" s="135"/>
      <c r="Q224" s="233"/>
      <c r="R224" s="137"/>
      <c r="S224" s="231"/>
      <c r="T224" s="137"/>
      <c r="U224" s="231"/>
      <c r="V224" s="135"/>
      <c r="W224" s="231"/>
      <c r="X224" s="137"/>
      <c r="Y224" s="231"/>
      <c r="Z224" s="135"/>
      <c r="AA224" s="237"/>
      <c r="AB224" s="135"/>
      <c r="AC224" s="231"/>
    </row>
    <row r="225" spans="1:29" ht="26.4">
      <c r="A225" s="142" t="s">
        <v>130</v>
      </c>
      <c r="B225" s="143"/>
      <c r="C225" s="143"/>
      <c r="D225" s="143"/>
      <c r="E225" s="144"/>
      <c r="F225"/>
      <c r="G225" s="145"/>
      <c r="H225" s="145"/>
      <c r="I225" s="145"/>
      <c r="J225"/>
      <c r="K225" s="145"/>
      <c r="L225"/>
      <c r="M225" s="145"/>
      <c r="N225"/>
      <c r="O225" s="145"/>
      <c r="P225" s="145"/>
      <c r="Q225" s="145"/>
      <c r="R225" s="145"/>
      <c r="S225" s="145"/>
      <c r="T225" s="145"/>
      <c r="U225" s="145"/>
      <c r="V225" s="145"/>
      <c r="W225" s="145"/>
      <c r="X225" s="145"/>
      <c r="Y225" s="145"/>
      <c r="Z225" s="145"/>
      <c r="AA225"/>
      <c r="AB225"/>
      <c r="AC225" s="145"/>
    </row>
    <row r="226" spans="1:29" ht="25.8">
      <c r="A226" s="146" t="s">
        <v>131</v>
      </c>
      <c r="B226" s="147"/>
      <c r="C226" s="143"/>
      <c r="D226" s="143"/>
      <c r="E226" s="144"/>
      <c r="F226"/>
      <c r="G226" s="148">
        <v>200007518.75</v>
      </c>
      <c r="H226" s="148"/>
      <c r="I226" s="148">
        <v>331678883.75</v>
      </c>
      <c r="J226" s="149">
        <v>0</v>
      </c>
      <c r="K226" s="148">
        <v>25045423.370000001</v>
      </c>
      <c r="L226" s="149">
        <v>0</v>
      </c>
      <c r="M226" s="148">
        <v>-1133826.76</v>
      </c>
      <c r="N226" s="149"/>
      <c r="O226" s="148">
        <v>12746148.469999999</v>
      </c>
      <c r="P226" s="148"/>
      <c r="Q226" s="148">
        <v>29886389.890000001</v>
      </c>
      <c r="R226" s="148"/>
      <c r="S226" s="148">
        <v>6345767.29</v>
      </c>
      <c r="T226" s="148"/>
      <c r="U226" s="148">
        <v>3823847.44</v>
      </c>
      <c r="V226" s="148"/>
      <c r="W226" s="148">
        <v>10169614.73</v>
      </c>
      <c r="X226" s="148"/>
      <c r="Y226" s="148">
        <v>608400152.20000005</v>
      </c>
      <c r="Z226" s="148"/>
      <c r="AA226" s="148">
        <v>1029497.65</v>
      </c>
      <c r="AB226" s="148"/>
      <c r="AC226" s="148">
        <v>609429649.85000002</v>
      </c>
    </row>
    <row r="227" spans="1:29" ht="25.8">
      <c r="A227" s="147" t="s">
        <v>132</v>
      </c>
      <c r="B227" s="147"/>
      <c r="C227" s="143"/>
      <c r="D227" s="143"/>
      <c r="E227" s="144"/>
      <c r="F227"/>
      <c r="G227" s="148"/>
      <c r="H227" s="148"/>
      <c r="I227" s="148"/>
      <c r="J227" s="149"/>
      <c r="K227" s="148"/>
      <c r="L227" s="149"/>
      <c r="M227" s="148"/>
      <c r="N227" s="149"/>
      <c r="O227" s="148"/>
      <c r="P227" s="148"/>
      <c r="Q227" s="148"/>
      <c r="R227" s="148"/>
      <c r="S227" s="148"/>
      <c r="T227" s="148"/>
      <c r="U227" s="148"/>
      <c r="V227" s="148"/>
      <c r="W227" s="148"/>
      <c r="X227" s="148"/>
      <c r="Y227" s="148"/>
      <c r="Z227" s="148"/>
      <c r="AA227" s="148"/>
      <c r="AB227" s="148"/>
      <c r="AC227" s="148"/>
    </row>
    <row r="228" spans="1:29" ht="25.8">
      <c r="A228"/>
      <c r="B228" s="143" t="s">
        <v>133</v>
      </c>
      <c r="C228" s="143"/>
      <c r="D228" s="143"/>
      <c r="E228" s="144"/>
      <c r="F228"/>
      <c r="G228" s="148"/>
      <c r="H228" s="148"/>
      <c r="I228" s="148"/>
      <c r="J228" s="148"/>
      <c r="K228" s="148"/>
      <c r="L228" s="148"/>
      <c r="M228" s="148"/>
      <c r="N228" s="148"/>
      <c r="O228" s="148"/>
      <c r="P228" s="148"/>
      <c r="Q228" s="150">
        <v>-4639311.4699999755</v>
      </c>
      <c r="R228" s="148"/>
      <c r="S228" s="150">
        <v>0</v>
      </c>
      <c r="T228" s="148"/>
      <c r="U228" s="150">
        <v>0</v>
      </c>
      <c r="V228" s="148"/>
      <c r="W228" s="150">
        <v>0</v>
      </c>
      <c r="X228" s="148"/>
      <c r="Y228" s="150">
        <v>-4639311.4699999755</v>
      </c>
      <c r="Z228" s="148"/>
      <c r="AA228" s="150">
        <v>-36931.11</v>
      </c>
      <c r="AB228" s="148"/>
      <c r="AC228" s="150">
        <v>-4676242.5799999759</v>
      </c>
    </row>
    <row r="229" spans="1:29" ht="25.8">
      <c r="A229"/>
      <c r="B229" s="143" t="s">
        <v>134</v>
      </c>
      <c r="C229" s="143"/>
      <c r="D229" s="143"/>
      <c r="E229" s="144"/>
      <c r="F229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51">
        <v>0</v>
      </c>
      <c r="R229" s="148"/>
      <c r="S229" s="151">
        <v>14446115.800000001</v>
      </c>
      <c r="T229" s="148"/>
      <c r="U229" s="151">
        <v>0</v>
      </c>
      <c r="V229" s="148"/>
      <c r="W229" s="151">
        <v>14446115.800000001</v>
      </c>
      <c r="X229" s="148"/>
      <c r="Y229" s="151">
        <v>14446115.800000001</v>
      </c>
      <c r="Z229" s="148"/>
      <c r="AA229" s="151">
        <v>0</v>
      </c>
      <c r="AB229" s="148"/>
      <c r="AC229" s="151">
        <v>14446115.800000001</v>
      </c>
    </row>
    <row r="230" spans="1:29" ht="25.8">
      <c r="A230" s="143" t="s">
        <v>135</v>
      </c>
      <c r="B230" s="143"/>
      <c r="C230" s="143"/>
      <c r="D230" s="143"/>
      <c r="E230" s="144"/>
      <c r="F230"/>
      <c r="G230" s="148"/>
      <c r="H230" s="148"/>
      <c r="I230" s="148"/>
      <c r="J230" s="148"/>
      <c r="K230" s="148"/>
      <c r="L230" s="148"/>
      <c r="M230" s="148"/>
      <c r="N230" s="148"/>
      <c r="O230" s="148"/>
      <c r="P230" s="148"/>
      <c r="Q230" s="148">
        <v>-4639311.4699999755</v>
      </c>
      <c r="R230" s="148"/>
      <c r="S230" s="148">
        <v>14446115.800000001</v>
      </c>
      <c r="T230" s="148"/>
      <c r="U230" s="148">
        <v>0</v>
      </c>
      <c r="V230" s="148"/>
      <c r="W230" s="148">
        <v>14446115.800000001</v>
      </c>
      <c r="X230" s="148"/>
      <c r="Y230" s="148">
        <v>9806804.3300000243</v>
      </c>
      <c r="Z230" s="148"/>
      <c r="AA230" s="148">
        <v>-36931.11</v>
      </c>
      <c r="AB230" s="148"/>
      <c r="AC230" s="148">
        <v>9769873.2200000249</v>
      </c>
    </row>
    <row r="231" spans="1:29" ht="25.8">
      <c r="A231" s="143" t="s">
        <v>136</v>
      </c>
      <c r="B231" s="143"/>
      <c r="C231" s="143"/>
      <c r="D231" s="143"/>
      <c r="E231" s="144"/>
      <c r="F231"/>
      <c r="G231" s="148"/>
      <c r="H231" s="148"/>
      <c r="I231" s="148"/>
      <c r="J231" s="148"/>
      <c r="K231" s="148"/>
      <c r="L231" s="148"/>
      <c r="M231" s="148"/>
      <c r="N231" s="148"/>
      <c r="O231" s="148"/>
      <c r="P231" s="148"/>
      <c r="Q231" s="148"/>
      <c r="R231" s="148"/>
      <c r="S231" s="148"/>
      <c r="T231" s="148"/>
      <c r="U231" s="148"/>
      <c r="V231" s="148"/>
      <c r="W231" s="148"/>
      <c r="X231" s="148"/>
      <c r="Y231" s="148"/>
      <c r="Z231" s="148"/>
      <c r="AA231" s="148"/>
      <c r="AB231" s="148"/>
      <c r="AC231" s="148"/>
    </row>
    <row r="232" spans="1:29" ht="25.8">
      <c r="A232"/>
      <c r="B232" s="143" t="s">
        <v>137</v>
      </c>
      <c r="C232" s="143"/>
      <c r="D232" s="143"/>
      <c r="E232" s="140"/>
      <c r="F232"/>
      <c r="G232" s="148"/>
      <c r="H232" s="148"/>
      <c r="I232" s="148"/>
      <c r="J232" s="148"/>
      <c r="K232" s="148"/>
      <c r="L232" s="148"/>
      <c r="M232" s="148"/>
      <c r="N232" s="148"/>
      <c r="O232" s="148"/>
      <c r="P232" s="148"/>
      <c r="Q232" s="148">
        <v>20791883.09</v>
      </c>
      <c r="R232" s="148"/>
      <c r="S232" s="148">
        <v>-20791883.09</v>
      </c>
      <c r="T232" s="148"/>
      <c r="U232" s="148">
        <v>0</v>
      </c>
      <c r="V232" s="148"/>
      <c r="W232" s="148">
        <v>-20791883.09</v>
      </c>
      <c r="X232" s="148"/>
      <c r="Y232" s="148">
        <v>0</v>
      </c>
      <c r="Z232" s="148"/>
      <c r="AA232" s="148">
        <v>0</v>
      </c>
      <c r="AB232" s="148"/>
      <c r="AC232" s="148">
        <v>0</v>
      </c>
    </row>
    <row r="233" spans="1:29" ht="26.4" thickBot="1">
      <c r="A233" s="147" t="s">
        <v>138</v>
      </c>
      <c r="B233" s="143"/>
      <c r="C233" s="143"/>
      <c r="D233" s="143"/>
      <c r="E233" s="144"/>
      <c r="F233"/>
      <c r="G233" s="152">
        <v>200007518.75</v>
      </c>
      <c r="H233" s="148"/>
      <c r="I233" s="152">
        <v>331678883.75</v>
      </c>
      <c r="J233" s="148">
        <v>0</v>
      </c>
      <c r="K233" s="152">
        <v>25045423.370000001</v>
      </c>
      <c r="L233" s="148">
        <v>0</v>
      </c>
      <c r="M233" s="152">
        <v>-1133826.76</v>
      </c>
      <c r="N233" s="148"/>
      <c r="O233" s="152">
        <v>12746148.469999999</v>
      </c>
      <c r="P233" s="148"/>
      <c r="Q233" s="152">
        <v>46038961.51000002</v>
      </c>
      <c r="R233" s="148"/>
      <c r="S233" s="152">
        <v>0</v>
      </c>
      <c r="T233" s="148"/>
      <c r="U233" s="152">
        <v>3823847.44</v>
      </c>
      <c r="V233" s="148"/>
      <c r="W233" s="152">
        <v>3823847.4400000013</v>
      </c>
      <c r="X233" s="148"/>
      <c r="Y233" s="152">
        <v>618206956.53000009</v>
      </c>
      <c r="Z233" s="148"/>
      <c r="AA233" s="152">
        <v>992566.54</v>
      </c>
      <c r="AB233" s="148"/>
      <c r="AC233" s="152">
        <v>619199523.07000005</v>
      </c>
    </row>
    <row r="234" spans="1:29" ht="26.4" thickTop="1">
      <c r="A234" s="147"/>
      <c r="B234" s="143"/>
      <c r="C234" s="143"/>
      <c r="D234" s="143"/>
      <c r="E234" s="144"/>
      <c r="F234"/>
      <c r="G234" s="148"/>
      <c r="H234" s="148"/>
      <c r="I234" s="148"/>
      <c r="J234" s="148"/>
      <c r="K234" s="148"/>
      <c r="L234" s="148"/>
      <c r="M234" s="148"/>
      <c r="N234" s="148"/>
      <c r="O234" s="148"/>
      <c r="P234" s="148"/>
      <c r="Q234" s="148"/>
      <c r="R234" s="148"/>
      <c r="S234" s="148"/>
      <c r="T234" s="148"/>
      <c r="U234" s="148"/>
      <c r="V234" s="148"/>
      <c r="W234" s="148"/>
      <c r="X234" s="148"/>
      <c r="Y234" s="148"/>
      <c r="Z234" s="148"/>
      <c r="AA234" s="148"/>
      <c r="AB234" s="148"/>
      <c r="AC234" s="148"/>
    </row>
    <row r="235" spans="1:29" ht="26.4">
      <c r="A235" s="142" t="s">
        <v>139</v>
      </c>
      <c r="B235" s="143"/>
      <c r="C235" s="143"/>
      <c r="D235" s="143"/>
      <c r="E235" s="144"/>
      <c r="F235"/>
      <c r="G235" s="153"/>
      <c r="H235" s="153"/>
      <c r="I235" s="153"/>
      <c r="J235" s="154"/>
      <c r="K235" s="153"/>
      <c r="L235" s="154"/>
      <c r="M235" s="153"/>
      <c r="N235" s="154"/>
      <c r="O235" s="154"/>
      <c r="P235" s="154"/>
      <c r="Q235" s="153"/>
      <c r="R235" s="153"/>
      <c r="S235" s="153"/>
      <c r="T235" s="153"/>
      <c r="U235" s="153"/>
      <c r="V235" s="153"/>
      <c r="W235" s="153"/>
      <c r="X235" s="153"/>
      <c r="Y235" s="153"/>
      <c r="Z235" s="153"/>
      <c r="AA235" s="153"/>
      <c r="AB235" s="153"/>
      <c r="AC235" s="154"/>
    </row>
    <row r="236" spans="1:29" ht="25.8">
      <c r="A236" s="146" t="s">
        <v>140</v>
      </c>
      <c r="B236" s="147"/>
      <c r="C236" s="143"/>
      <c r="D236" s="143"/>
      <c r="E236" s="144"/>
      <c r="F236"/>
      <c r="G236" s="148">
        <v>200007518.75</v>
      </c>
      <c r="H236" s="148"/>
      <c r="I236" s="148">
        <v>331678883.75</v>
      </c>
      <c r="J236" s="149">
        <v>0</v>
      </c>
      <c r="K236" s="148">
        <v>25045423.370000001</v>
      </c>
      <c r="L236" s="149">
        <v>0</v>
      </c>
      <c r="M236" s="148">
        <v>-1133826.76</v>
      </c>
      <c r="N236" s="149"/>
      <c r="O236" s="148">
        <v>12746148.469999999</v>
      </c>
      <c r="P236" s="148"/>
      <c r="Q236" s="148">
        <v>46038961.51000002</v>
      </c>
      <c r="R236" s="148"/>
      <c r="S236" s="148">
        <v>0</v>
      </c>
      <c r="T236" s="148"/>
      <c r="U236" s="148">
        <v>3823847.44</v>
      </c>
      <c r="V236" s="148"/>
      <c r="W236" s="148">
        <v>3823847.4400000013</v>
      </c>
      <c r="X236" s="148"/>
      <c r="Y236" s="148">
        <v>618206956.53000009</v>
      </c>
      <c r="Z236" s="148"/>
      <c r="AA236" s="148">
        <v>992566.54</v>
      </c>
      <c r="AB236" s="148"/>
      <c r="AC236" s="148">
        <v>619199523.07000005</v>
      </c>
    </row>
    <row r="237" spans="1:29" ht="25.8">
      <c r="A237" s="147" t="s">
        <v>141</v>
      </c>
      <c r="B237" s="147"/>
      <c r="C237" s="143"/>
      <c r="D237" s="143"/>
      <c r="E237" s="144"/>
      <c r="F237"/>
      <c r="G237" s="148"/>
      <c r="H237" s="148"/>
      <c r="I237" s="148"/>
      <c r="J237" s="149"/>
      <c r="K237" s="148"/>
      <c r="L237" s="149"/>
      <c r="M237" s="148"/>
      <c r="N237" s="149"/>
      <c r="O237" s="149"/>
      <c r="P237" s="149"/>
      <c r="Q237" s="148"/>
      <c r="R237" s="148"/>
      <c r="S237" s="148"/>
      <c r="T237" s="148"/>
      <c r="U237" s="148"/>
      <c r="V237" s="148"/>
      <c r="W237" s="148"/>
      <c r="X237" s="148"/>
      <c r="Y237" s="148"/>
      <c r="Z237" s="148"/>
      <c r="AA237" s="148"/>
      <c r="AB237" s="148"/>
      <c r="AC237" s="148"/>
    </row>
    <row r="238" spans="1:29" ht="25.8">
      <c r="A238"/>
      <c r="B238" s="143" t="s">
        <v>133</v>
      </c>
      <c r="C238" s="143"/>
      <c r="D238" s="143"/>
      <c r="E238" s="144"/>
      <c r="F238"/>
      <c r="G238" s="148"/>
      <c r="H238" s="148"/>
      <c r="I238" s="148"/>
      <c r="J238" s="148"/>
      <c r="K238" s="148"/>
      <c r="L238" s="148"/>
      <c r="M238" s="148"/>
      <c r="N238" s="148"/>
      <c r="O238" s="148"/>
      <c r="P238" s="148"/>
      <c r="Q238" s="150">
        <v>-20074789.899999995</v>
      </c>
      <c r="R238" s="148"/>
      <c r="S238" s="150">
        <v>0</v>
      </c>
      <c r="T238" s="148"/>
      <c r="U238" s="150">
        <v>0</v>
      </c>
      <c r="V238" s="148"/>
      <c r="W238" s="150">
        <v>0</v>
      </c>
      <c r="X238" s="148"/>
      <c r="Y238" s="150">
        <v>-20074789.899999995</v>
      </c>
      <c r="Z238" s="148"/>
      <c r="AA238" s="150">
        <v>-82601.679999999993</v>
      </c>
      <c r="AB238" s="148"/>
      <c r="AC238" s="150">
        <v>-20157391.579999994</v>
      </c>
    </row>
    <row r="239" spans="1:29" ht="25.8">
      <c r="A239"/>
      <c r="B239" s="143" t="s">
        <v>142</v>
      </c>
      <c r="C239" s="143"/>
      <c r="D239" s="143"/>
      <c r="E239" s="144"/>
      <c r="F239"/>
      <c r="G239" s="148"/>
      <c r="H239" s="148"/>
      <c r="I239" s="148"/>
      <c r="J239" s="148"/>
      <c r="K239" s="148"/>
      <c r="L239" s="148"/>
      <c r="M239" s="148"/>
      <c r="N239" s="148"/>
      <c r="O239" s="148"/>
      <c r="P239" s="148"/>
      <c r="Q239" s="151">
        <v>0</v>
      </c>
      <c r="R239" s="148"/>
      <c r="S239" s="151">
        <v>0</v>
      </c>
      <c r="T239" s="148"/>
      <c r="U239" s="151">
        <v>0</v>
      </c>
      <c r="V239" s="148"/>
      <c r="W239" s="151">
        <v>0</v>
      </c>
      <c r="X239" s="148"/>
      <c r="Y239" s="151">
        <v>0</v>
      </c>
      <c r="Z239" s="148"/>
      <c r="AA239" s="151">
        <v>0</v>
      </c>
      <c r="AB239" s="148"/>
      <c r="AC239" s="151">
        <v>0</v>
      </c>
    </row>
    <row r="240" spans="1:29" ht="25.8">
      <c r="A240" s="143" t="s">
        <v>143</v>
      </c>
      <c r="B240" s="143"/>
      <c r="C240" s="143"/>
      <c r="D240" s="143"/>
      <c r="E240" s="144"/>
      <c r="F240"/>
      <c r="G240" s="148"/>
      <c r="H240" s="148"/>
      <c r="I240" s="148"/>
      <c r="J240" s="148"/>
      <c r="K240" s="148"/>
      <c r="L240" s="148"/>
      <c r="M240" s="148"/>
      <c r="N240" s="148"/>
      <c r="O240" s="148"/>
      <c r="P240" s="148"/>
      <c r="Q240" s="148">
        <v>-20074789.899999995</v>
      </c>
      <c r="R240" s="148"/>
      <c r="S240" s="148">
        <v>0</v>
      </c>
      <c r="T240" s="148"/>
      <c r="U240" s="148">
        <v>0</v>
      </c>
      <c r="V240" s="148"/>
      <c r="W240" s="148">
        <v>0</v>
      </c>
      <c r="X240" s="148"/>
      <c r="Y240" s="148">
        <v>-20074789.899999995</v>
      </c>
      <c r="Z240" s="148"/>
      <c r="AA240" s="148">
        <v>-82601.679999999993</v>
      </c>
      <c r="AB240" s="148"/>
      <c r="AC240" s="148">
        <v>-20157391.579999994</v>
      </c>
    </row>
    <row r="241" spans="1:29" ht="25.8">
      <c r="A241" s="143" t="s">
        <v>144</v>
      </c>
      <c r="B241" s="143"/>
      <c r="C241" s="143"/>
      <c r="D241" s="143"/>
      <c r="E241" s="144"/>
      <c r="F241"/>
      <c r="G241" s="148"/>
      <c r="H241" s="148"/>
      <c r="I241" s="148"/>
      <c r="J241" s="148"/>
      <c r="K241" s="148"/>
      <c r="L241" s="148"/>
      <c r="M241" s="148"/>
      <c r="N241" s="148"/>
      <c r="O241" s="148"/>
      <c r="P241" s="148"/>
      <c r="Q241" s="148"/>
      <c r="R241" s="148"/>
      <c r="S241" s="148"/>
      <c r="T241" s="148"/>
      <c r="U241" s="148"/>
      <c r="V241" s="148"/>
      <c r="W241" s="148"/>
      <c r="X241" s="148"/>
      <c r="Y241" s="148"/>
      <c r="Z241" s="148"/>
      <c r="AA241" s="148"/>
      <c r="AB241" s="148"/>
      <c r="AC241" s="148"/>
    </row>
    <row r="242" spans="1:29" ht="25.8">
      <c r="A242" s="147"/>
      <c r="B242" s="143" t="s">
        <v>145</v>
      </c>
      <c r="C242" s="143"/>
      <c r="D242" s="143"/>
      <c r="E242" s="140">
        <v>8</v>
      </c>
      <c r="F242"/>
      <c r="G242" s="148"/>
      <c r="H242" s="148"/>
      <c r="I242" s="148"/>
      <c r="J242" s="148"/>
      <c r="K242" s="148"/>
      <c r="L242" s="148"/>
      <c r="M242" s="148">
        <v>890364.86</v>
      </c>
      <c r="N242" s="148"/>
      <c r="O242" s="148"/>
      <c r="P242" s="148"/>
      <c r="Q242" s="148">
        <v>0</v>
      </c>
      <c r="R242" s="148"/>
      <c r="S242" s="148">
        <v>0</v>
      </c>
      <c r="T242" s="148"/>
      <c r="U242" s="148">
        <v>0</v>
      </c>
      <c r="V242" s="148"/>
      <c r="W242" s="148">
        <v>0</v>
      </c>
      <c r="X242" s="148"/>
      <c r="Y242" s="148">
        <v>890364.86</v>
      </c>
      <c r="Z242" s="148"/>
      <c r="AA242" s="148">
        <v>-909964.86</v>
      </c>
      <c r="AB242" s="148"/>
      <c r="AC242" s="148">
        <v>-19600</v>
      </c>
    </row>
    <row r="243" spans="1:29" ht="26.4" thickBot="1">
      <c r="A243" s="147" t="s">
        <v>146</v>
      </c>
      <c r="B243" s="143"/>
      <c r="C243" s="143"/>
      <c r="D243" s="143"/>
      <c r="E243" s="144"/>
      <c r="F243"/>
      <c r="G243" s="152">
        <v>200007518.75</v>
      </c>
      <c r="H243" s="148"/>
      <c r="I243" s="152">
        <v>331678883.75</v>
      </c>
      <c r="J243" s="148"/>
      <c r="K243" s="152">
        <v>25045423.370000001</v>
      </c>
      <c r="L243" s="148"/>
      <c r="M243" s="152">
        <v>-243461.90000000002</v>
      </c>
      <c r="N243" s="148"/>
      <c r="O243" s="152">
        <v>12746148.469999999</v>
      </c>
      <c r="P243" s="148"/>
      <c r="Q243" s="152">
        <v>25964171.610000025</v>
      </c>
      <c r="R243" s="148"/>
      <c r="S243" s="152">
        <v>0</v>
      </c>
      <c r="T243" s="148"/>
      <c r="U243" s="152">
        <v>3823847.44</v>
      </c>
      <c r="V243" s="148"/>
      <c r="W243" s="152">
        <v>3823847.4400000013</v>
      </c>
      <c r="X243" s="148"/>
      <c r="Y243" s="152">
        <v>599022531.49000013</v>
      </c>
      <c r="Z243" s="148"/>
      <c r="AA243" s="152">
        <v>0</v>
      </c>
      <c r="AB243" s="148"/>
      <c r="AC243" s="152">
        <v>599022531.49000001</v>
      </c>
    </row>
    <row r="244" spans="1:29" ht="24.6" thickTop="1">
      <c r="A244" s="141"/>
      <c r="B244"/>
      <c r="C244"/>
      <c r="D244"/>
      <c r="E244" s="140"/>
      <c r="F244"/>
      <c r="G244" s="139"/>
      <c r="H244" s="135"/>
      <c r="I244" s="139"/>
      <c r="J244" s="136"/>
      <c r="K244" s="139"/>
      <c r="L244" s="136"/>
      <c r="M244" s="139"/>
      <c r="N244" s="136"/>
      <c r="O244" s="139"/>
      <c r="P244" s="135"/>
      <c r="Q244" s="137"/>
      <c r="R244" s="137"/>
      <c r="S244" s="139"/>
      <c r="T244" s="137"/>
      <c r="U244" s="139"/>
      <c r="V244" s="135"/>
      <c r="W244" s="139"/>
      <c r="X244" s="137"/>
      <c r="Y244" s="139"/>
      <c r="Z244" s="135"/>
      <c r="AA244" s="136"/>
      <c r="AB244" s="135"/>
      <c r="AC244" s="139"/>
    </row>
    <row r="245" spans="1:29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</row>
    <row r="246" spans="1:29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</row>
    <row r="247" spans="1:29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</row>
    <row r="248" spans="1:29" ht="23.4">
      <c r="A248" s="155"/>
      <c r="B248" s="156"/>
      <c r="C248" s="156"/>
      <c r="D248" s="156"/>
      <c r="E248" s="144"/>
      <c r="F248" s="156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57"/>
      <c r="Z248" s="157"/>
      <c r="AA248" s="157"/>
      <c r="AB248" s="157"/>
      <c r="AC248" s="157"/>
    </row>
    <row r="249" spans="1:29" ht="25.8">
      <c r="A249" s="61" t="s">
        <v>36</v>
      </c>
      <c r="B249" s="143"/>
      <c r="C249" s="143"/>
      <c r="D249" s="143"/>
      <c r="E249" s="143"/>
      <c r="F249" s="143"/>
      <c r="G249" s="143"/>
      <c r="H249" s="143"/>
      <c r="I249" s="143"/>
      <c r="J249" s="143"/>
      <c r="K249" s="143"/>
      <c r="L249" s="143"/>
      <c r="M249" s="143"/>
      <c r="N249" s="143"/>
      <c r="O249" s="143"/>
      <c r="P249" s="143"/>
      <c r="Q249" s="143"/>
      <c r="R249" s="143"/>
      <c r="S249" s="143"/>
      <c r="T249" s="143"/>
      <c r="U249" s="143"/>
      <c r="V249" s="143"/>
      <c r="W249" s="143"/>
      <c r="X249" s="143"/>
      <c r="Y249" s="143"/>
      <c r="Z249" s="143"/>
      <c r="AA249" s="143"/>
      <c r="AB249" s="143"/>
      <c r="AC249" s="131" t="s">
        <v>147</v>
      </c>
    </row>
    <row r="250" spans="1:29" ht="23.4">
      <c r="A250" s="225" t="s">
        <v>0</v>
      </c>
      <c r="B250" s="225"/>
      <c r="C250" s="225"/>
      <c r="D250" s="225"/>
      <c r="E250" s="225"/>
      <c r="F250" s="225"/>
      <c r="G250" s="225"/>
      <c r="H250" s="225"/>
      <c r="I250" s="225"/>
      <c r="J250" s="225"/>
      <c r="K250" s="225"/>
      <c r="L250" s="225"/>
      <c r="M250" s="225"/>
      <c r="N250" s="225"/>
      <c r="O250" s="225"/>
      <c r="P250" s="225"/>
      <c r="Q250" s="225"/>
      <c r="R250" s="225"/>
      <c r="S250" s="225"/>
      <c r="T250" s="225"/>
      <c r="U250" s="225"/>
      <c r="V250" s="225"/>
      <c r="W250" s="225"/>
    </row>
    <row r="251" spans="1:29" ht="23.4">
      <c r="A251" s="225" t="s">
        <v>119</v>
      </c>
      <c r="B251" s="225"/>
      <c r="C251" s="225"/>
      <c r="D251" s="225"/>
      <c r="E251" s="225"/>
      <c r="F251" s="225"/>
      <c r="G251" s="225"/>
      <c r="H251" s="225"/>
      <c r="I251" s="225"/>
      <c r="J251" s="225"/>
      <c r="K251" s="225"/>
      <c r="L251" s="225"/>
      <c r="M251" s="225"/>
      <c r="N251" s="225"/>
      <c r="O251" s="225"/>
      <c r="P251" s="225"/>
      <c r="Q251" s="225"/>
      <c r="R251" s="225"/>
      <c r="S251" s="225"/>
      <c r="T251" s="225"/>
      <c r="U251" s="225"/>
      <c r="V251" s="225"/>
      <c r="W251" s="225"/>
    </row>
    <row r="252" spans="1:29" ht="23.4">
      <c r="A252" s="226" t="s">
        <v>79</v>
      </c>
      <c r="B252" s="225"/>
      <c r="C252" s="225"/>
      <c r="D252" s="225"/>
      <c r="E252" s="225"/>
      <c r="F252" s="225"/>
      <c r="G252" s="225"/>
      <c r="H252" s="225"/>
      <c r="I252" s="225"/>
      <c r="J252" s="225"/>
      <c r="K252" s="225"/>
      <c r="L252" s="225"/>
      <c r="M252" s="225"/>
      <c r="N252" s="225"/>
      <c r="O252" s="225"/>
      <c r="P252" s="225"/>
      <c r="Q252" s="225"/>
      <c r="R252" s="225"/>
      <c r="S252" s="225"/>
      <c r="T252" s="225"/>
      <c r="U252" s="225"/>
      <c r="V252" s="225"/>
      <c r="W252" s="225"/>
    </row>
    <row r="253" spans="1:29" ht="23.4">
      <c r="A253" s="225" t="s">
        <v>5</v>
      </c>
      <c r="B253" s="225"/>
      <c r="C253" s="225"/>
      <c r="D253" s="225"/>
      <c r="E253" s="225"/>
      <c r="F253" s="225"/>
      <c r="G253" s="225"/>
      <c r="H253" s="225"/>
      <c r="I253" s="225"/>
      <c r="J253" s="225"/>
      <c r="K253" s="225"/>
      <c r="L253" s="225"/>
      <c r="M253" s="225"/>
      <c r="N253" s="225"/>
      <c r="O253" s="225"/>
      <c r="P253" s="225"/>
      <c r="Q253" s="225"/>
      <c r="R253" s="225"/>
      <c r="S253" s="225"/>
      <c r="T253" s="225"/>
      <c r="U253" s="225"/>
      <c r="V253" s="225"/>
      <c r="W253" s="225"/>
    </row>
    <row r="254" spans="1:29" ht="23.4">
      <c r="A254" s="158"/>
      <c r="B254" s="158"/>
      <c r="C254" s="158"/>
      <c r="D254" s="158"/>
      <c r="E254" s="158"/>
      <c r="F254" s="158"/>
      <c r="G254" s="227" t="s">
        <v>3</v>
      </c>
      <c r="H254" s="227"/>
      <c r="I254" s="227"/>
      <c r="J254" s="227"/>
      <c r="K254" s="227"/>
      <c r="L254" s="227"/>
      <c r="M254" s="227"/>
      <c r="N254" s="227"/>
      <c r="O254" s="227"/>
      <c r="P254" s="227"/>
      <c r="Q254" s="227"/>
      <c r="R254" s="227"/>
      <c r="S254" s="227"/>
      <c r="T254" s="227"/>
      <c r="U254" s="227"/>
      <c r="V254" s="227"/>
      <c r="W254" s="227"/>
    </row>
    <row r="255" spans="1:29" ht="24">
      <c r="A255" s="132"/>
      <c r="B255" s="132"/>
      <c r="C255" s="132"/>
      <c r="D255" s="132"/>
      <c r="E255" s="132"/>
      <c r="F255" s="132"/>
      <c r="G255" s="215" t="s">
        <v>62</v>
      </c>
      <c r="H255" s="159"/>
      <c r="I255" s="215" t="s">
        <v>122</v>
      </c>
      <c r="J255" s="160"/>
      <c r="K255" s="215" t="s">
        <v>65</v>
      </c>
      <c r="L255" s="160"/>
      <c r="M255" s="161" t="s">
        <v>68</v>
      </c>
      <c r="N255" s="161"/>
      <c r="O255" s="161"/>
      <c r="P255" s="162"/>
      <c r="Q255" s="218" t="s">
        <v>72</v>
      </c>
      <c r="R255" s="218"/>
      <c r="S255" s="218"/>
      <c r="T255" s="218"/>
      <c r="U255" s="218"/>
      <c r="V255" s="159"/>
      <c r="W255" s="219" t="s">
        <v>121</v>
      </c>
    </row>
    <row r="256" spans="1:29" ht="24">
      <c r="A256" s="132"/>
      <c r="B256" s="132"/>
      <c r="C256" s="132"/>
      <c r="D256" s="132"/>
      <c r="E256" s="132"/>
      <c r="F256" s="132"/>
      <c r="G256" s="216"/>
      <c r="H256" s="162"/>
      <c r="I256" s="216"/>
      <c r="J256" s="163"/>
      <c r="K256" s="216"/>
      <c r="L256" s="163"/>
      <c r="M256" s="215" t="s">
        <v>126</v>
      </c>
      <c r="N256" s="164"/>
      <c r="O256" s="221" t="s">
        <v>71</v>
      </c>
      <c r="P256" s="162"/>
      <c r="Q256" s="215" t="s">
        <v>127</v>
      </c>
      <c r="R256" s="162"/>
      <c r="S256" s="215" t="s">
        <v>148</v>
      </c>
      <c r="T256" s="162"/>
      <c r="U256" s="215" t="s">
        <v>129</v>
      </c>
      <c r="V256" s="159"/>
      <c r="W256" s="219"/>
    </row>
    <row r="257" spans="1:23" ht="105.6" customHeight="1">
      <c r="A257" s="141"/>
      <c r="B257"/>
      <c r="C257"/>
      <c r="D257"/>
      <c r="E257" s="140"/>
      <c r="F257" s="165"/>
      <c r="G257" s="217"/>
      <c r="H257" s="159"/>
      <c r="I257" s="217"/>
      <c r="J257" s="160"/>
      <c r="K257" s="217"/>
      <c r="L257" s="160"/>
      <c r="M257" s="220"/>
      <c r="N257" s="159"/>
      <c r="O257" s="222"/>
      <c r="P257" s="159"/>
      <c r="Q257" s="220"/>
      <c r="R257" s="159"/>
      <c r="S257" s="220"/>
      <c r="T257" s="159"/>
      <c r="U257" s="220"/>
      <c r="V257" s="159"/>
      <c r="W257" s="220"/>
    </row>
    <row r="258" spans="1:23" ht="26.4">
      <c r="A258" s="166" t="s">
        <v>130</v>
      </c>
      <c r="B258" s="143"/>
      <c r="C258" s="143"/>
      <c r="D258" s="143"/>
      <c r="E258" s="144"/>
      <c r="F258"/>
      <c r="G258" s="167"/>
      <c r="H258" s="167"/>
      <c r="I258" s="167"/>
      <c r="J258" s="165"/>
      <c r="K258" s="167"/>
      <c r="L258" s="165"/>
      <c r="M258" s="167"/>
      <c r="N258" s="167"/>
      <c r="O258" s="167"/>
      <c r="P258" s="167"/>
      <c r="Q258" s="167"/>
      <c r="R258" s="167"/>
      <c r="S258" s="167"/>
      <c r="T258" s="167"/>
      <c r="U258" s="167"/>
      <c r="V258" s="167"/>
      <c r="W258" s="167"/>
    </row>
    <row r="259" spans="1:23" ht="25.8">
      <c r="A259" s="168" t="s">
        <v>131</v>
      </c>
      <c r="B259" s="143"/>
      <c r="C259" s="143"/>
      <c r="D259" s="143"/>
      <c r="E259" s="144"/>
      <c r="F259"/>
      <c r="G259" s="169">
        <v>200007518.75</v>
      </c>
      <c r="H259" s="170"/>
      <c r="I259" s="169">
        <v>331678883.75</v>
      </c>
      <c r="J259" s="171"/>
      <c r="K259" s="169">
        <v>27974757.370000001</v>
      </c>
      <c r="L259" s="171"/>
      <c r="M259" s="169">
        <v>12746148.469999999</v>
      </c>
      <c r="N259" s="169"/>
      <c r="O259" s="169">
        <v>-8194210.8600000003</v>
      </c>
      <c r="P259" s="169"/>
      <c r="Q259" s="169">
        <v>6345767.29</v>
      </c>
      <c r="R259" s="169"/>
      <c r="S259" s="169">
        <v>3528951.35</v>
      </c>
      <c r="T259" s="169"/>
      <c r="U259" s="169">
        <v>9874718.6400000006</v>
      </c>
      <c r="V259" s="172"/>
      <c r="W259" s="169">
        <v>574087816.12</v>
      </c>
    </row>
    <row r="260" spans="1:23" ht="25.8">
      <c r="A260" s="147" t="s">
        <v>149</v>
      </c>
      <c r="B260" s="143"/>
      <c r="C260" s="143"/>
      <c r="D260" s="143"/>
      <c r="E260" s="144"/>
      <c r="F260"/>
      <c r="G260" s="169"/>
      <c r="H260" s="170"/>
      <c r="I260" s="169"/>
      <c r="J260" s="171"/>
      <c r="K260" s="169"/>
      <c r="L260" s="171"/>
      <c r="M260" s="169"/>
      <c r="N260" s="169"/>
      <c r="O260" s="169"/>
      <c r="P260" s="169"/>
      <c r="Q260" s="169"/>
      <c r="R260" s="169"/>
      <c r="S260" s="169"/>
      <c r="T260" s="169"/>
      <c r="U260" s="169"/>
      <c r="V260" s="172"/>
      <c r="W260" s="172"/>
    </row>
    <row r="261" spans="1:23" ht="25.8">
      <c r="A261" s="147"/>
      <c r="B261" s="143" t="s">
        <v>133</v>
      </c>
      <c r="C261" s="143"/>
      <c r="D261" s="143"/>
      <c r="E261" s="144"/>
      <c r="F261"/>
      <c r="G261" s="169"/>
      <c r="H261" s="170"/>
      <c r="I261" s="169"/>
      <c r="J261" s="171"/>
      <c r="K261" s="169"/>
      <c r="L261" s="171"/>
      <c r="M261" s="169"/>
      <c r="N261" s="169"/>
      <c r="O261" s="173">
        <v>-672995.75999997277</v>
      </c>
      <c r="P261" s="169"/>
      <c r="Q261" s="173">
        <v>0</v>
      </c>
      <c r="R261" s="169"/>
      <c r="S261" s="173">
        <v>0</v>
      </c>
      <c r="T261" s="169"/>
      <c r="U261" s="173">
        <v>0</v>
      </c>
      <c r="V261" s="169"/>
      <c r="W261" s="173">
        <v>-672995.75999997277</v>
      </c>
    </row>
    <row r="262" spans="1:23" ht="25.8">
      <c r="A262" s="147"/>
      <c r="B262" s="143" t="s">
        <v>134</v>
      </c>
      <c r="C262" s="143"/>
      <c r="D262" s="143"/>
      <c r="E262" s="144"/>
      <c r="F262"/>
      <c r="G262" s="169"/>
      <c r="H262" s="170"/>
      <c r="I262" s="169"/>
      <c r="J262" s="171"/>
      <c r="K262" s="169"/>
      <c r="L262" s="171"/>
      <c r="M262" s="169"/>
      <c r="N262" s="169"/>
      <c r="O262" s="174">
        <v>0</v>
      </c>
      <c r="P262" s="169"/>
      <c r="Q262" s="174">
        <v>14446115.800000001</v>
      </c>
      <c r="R262" s="169"/>
      <c r="S262" s="174">
        <v>0</v>
      </c>
      <c r="T262" s="169"/>
      <c r="U262" s="174">
        <v>14446115.800000001</v>
      </c>
      <c r="V262" s="169"/>
      <c r="W262" s="174">
        <v>14446115.800000001</v>
      </c>
    </row>
    <row r="263" spans="1:23" ht="25.8">
      <c r="A263" s="147" t="s">
        <v>150</v>
      </c>
      <c r="B263" s="143"/>
      <c r="C263" s="143"/>
      <c r="D263" s="143"/>
      <c r="E263" s="144"/>
      <c r="F263"/>
      <c r="G263" s="169"/>
      <c r="H263" s="170"/>
      <c r="I263" s="169"/>
      <c r="J263" s="171"/>
      <c r="K263" s="169"/>
      <c r="L263" s="171"/>
      <c r="M263" s="169"/>
      <c r="N263" s="169"/>
      <c r="O263" s="169">
        <v>-672995.75999997277</v>
      </c>
      <c r="P263" s="169"/>
      <c r="Q263" s="169">
        <v>14446115.800000001</v>
      </c>
      <c r="R263" s="169"/>
      <c r="S263" s="169">
        <v>0</v>
      </c>
      <c r="T263" s="169"/>
      <c r="U263" s="169">
        <v>14446115.800000001</v>
      </c>
      <c r="V263" s="169"/>
      <c r="W263" s="169">
        <v>13773120.040000029</v>
      </c>
    </row>
    <row r="264" spans="1:23" ht="25.8">
      <c r="A264" s="147" t="s">
        <v>136</v>
      </c>
      <c r="B264" s="143"/>
      <c r="C264" s="143"/>
      <c r="D264" s="143"/>
      <c r="E264" s="144"/>
      <c r="F264"/>
      <c r="G264" s="169"/>
      <c r="H264" s="170"/>
      <c r="I264" s="169"/>
      <c r="J264" s="171"/>
      <c r="K264" s="169"/>
      <c r="L264" s="171"/>
      <c r="M264" s="169"/>
      <c r="N264" s="169"/>
      <c r="O264" s="169"/>
      <c r="P264" s="169"/>
      <c r="Q264" s="169"/>
      <c r="R264" s="169"/>
      <c r="S264" s="169"/>
      <c r="T264" s="169"/>
      <c r="U264" s="169"/>
      <c r="V264" s="169"/>
      <c r="W264" s="169"/>
    </row>
    <row r="265" spans="1:23" ht="25.8">
      <c r="A265" s="143"/>
      <c r="B265" s="147" t="s">
        <v>137</v>
      </c>
      <c r="C265" s="143"/>
      <c r="D265" s="143"/>
      <c r="E265" s="140"/>
      <c r="F265"/>
      <c r="G265" s="169"/>
      <c r="H265" s="170"/>
      <c r="I265" s="169"/>
      <c r="J265" s="171"/>
      <c r="K265" s="169"/>
      <c r="L265" s="171"/>
      <c r="M265" s="169"/>
      <c r="N265" s="169"/>
      <c r="O265" s="169">
        <v>20791883.09</v>
      </c>
      <c r="P265" s="169"/>
      <c r="Q265" s="169">
        <v>-20791883.09</v>
      </c>
      <c r="R265" s="169"/>
      <c r="S265" s="169">
        <v>0</v>
      </c>
      <c r="T265" s="169"/>
      <c r="U265" s="169">
        <v>-20791883.09</v>
      </c>
      <c r="V265" s="172"/>
      <c r="W265" s="172">
        <v>0</v>
      </c>
    </row>
    <row r="266" spans="1:23" ht="26.4" thickBot="1">
      <c r="A266" s="147" t="s">
        <v>151</v>
      </c>
      <c r="B266" s="143"/>
      <c r="C266" s="143"/>
      <c r="D266" s="143"/>
      <c r="E266" s="144"/>
      <c r="F266"/>
      <c r="G266" s="175">
        <v>200007518.75</v>
      </c>
      <c r="H266" s="170"/>
      <c r="I266" s="175">
        <v>331678883.75</v>
      </c>
      <c r="J266" s="171"/>
      <c r="K266" s="175">
        <v>27974757.370000001</v>
      </c>
      <c r="L266" s="171"/>
      <c r="M266" s="175">
        <v>12746148.469999999</v>
      </c>
      <c r="N266" s="169"/>
      <c r="O266" s="175">
        <v>11924676.470000027</v>
      </c>
      <c r="P266" s="169"/>
      <c r="Q266" s="175">
        <v>0</v>
      </c>
      <c r="R266" s="169"/>
      <c r="S266" s="175">
        <v>3528951.35</v>
      </c>
      <c r="T266" s="169"/>
      <c r="U266" s="175">
        <v>3528951.3500000015</v>
      </c>
      <c r="V266" s="172"/>
      <c r="W266" s="175">
        <v>587860936.16000009</v>
      </c>
    </row>
    <row r="267" spans="1:23" ht="26.4" thickTop="1">
      <c r="A267" s="147"/>
      <c r="B267" s="143"/>
      <c r="C267" s="143"/>
      <c r="D267" s="143"/>
      <c r="E267" s="144"/>
      <c r="F267"/>
      <c r="G267" s="169"/>
      <c r="H267" s="170"/>
      <c r="I267" s="169"/>
      <c r="J267" s="171"/>
      <c r="K267" s="169"/>
      <c r="L267" s="171"/>
      <c r="M267" s="169"/>
      <c r="N267" s="169"/>
      <c r="O267" s="169"/>
      <c r="P267" s="169"/>
      <c r="Q267" s="169"/>
      <c r="R267" s="169"/>
      <c r="S267" s="169"/>
      <c r="T267" s="169"/>
      <c r="U267" s="169"/>
      <c r="V267" s="172"/>
      <c r="W267" s="169"/>
    </row>
    <row r="268" spans="1:23" ht="26.4">
      <c r="A268" s="166" t="s">
        <v>139</v>
      </c>
      <c r="B268" s="143"/>
      <c r="C268" s="143"/>
      <c r="D268" s="143"/>
      <c r="E268" s="144"/>
      <c r="F268"/>
      <c r="G268" s="176"/>
      <c r="H268" s="176"/>
      <c r="I268" s="176"/>
      <c r="J268" s="176"/>
      <c r="K268" s="176"/>
      <c r="L268" s="48"/>
      <c r="M268" s="176"/>
      <c r="N268" s="176"/>
      <c r="O268" s="176"/>
      <c r="P268" s="176"/>
      <c r="Q268" s="176"/>
      <c r="R268" s="176"/>
      <c r="S268" s="176"/>
      <c r="T268" s="176"/>
      <c r="U268" s="176"/>
      <c r="V268" s="176"/>
      <c r="W268" s="176"/>
    </row>
    <row r="269" spans="1:23" ht="25.8">
      <c r="A269" s="168" t="s">
        <v>140</v>
      </c>
      <c r="B269" s="143"/>
      <c r="C269" s="143"/>
      <c r="D269" s="143"/>
      <c r="E269" s="144"/>
      <c r="F269"/>
      <c r="G269" s="169">
        <v>200007518.75</v>
      </c>
      <c r="H269" s="170"/>
      <c r="I269" s="169">
        <v>331678883.75</v>
      </c>
      <c r="J269" s="171"/>
      <c r="K269" s="169">
        <v>27974757.370000001</v>
      </c>
      <c r="L269" s="171"/>
      <c r="M269" s="169">
        <v>12746148.469999999</v>
      </c>
      <c r="N269" s="169"/>
      <c r="O269" s="169">
        <v>11924676.470000027</v>
      </c>
      <c r="P269" s="169"/>
      <c r="Q269" s="169">
        <v>0</v>
      </c>
      <c r="R269" s="169"/>
      <c r="S269" s="169">
        <v>3528951.35</v>
      </c>
      <c r="T269" s="169"/>
      <c r="U269" s="177">
        <v>3528951.35</v>
      </c>
      <c r="V269" s="172"/>
      <c r="W269" s="172">
        <v>587860936.16000009</v>
      </c>
    </row>
    <row r="270" spans="1:23" ht="25.8">
      <c r="A270" s="147" t="s">
        <v>152</v>
      </c>
      <c r="B270" s="143"/>
      <c r="C270" s="143"/>
      <c r="D270" s="143"/>
      <c r="E270" s="144"/>
      <c r="F270"/>
      <c r="G270" s="169"/>
      <c r="H270" s="170"/>
      <c r="I270" s="169"/>
      <c r="J270" s="171"/>
      <c r="K270" s="169"/>
      <c r="L270" s="171"/>
      <c r="M270" s="169"/>
      <c r="N270" s="169"/>
      <c r="O270" s="169"/>
      <c r="P270" s="169"/>
      <c r="Q270" s="169"/>
      <c r="R270" s="169"/>
      <c r="S270" s="169"/>
      <c r="T270" s="169"/>
      <c r="U270" s="169"/>
      <c r="V270" s="172"/>
      <c r="W270" s="172"/>
    </row>
    <row r="271" spans="1:23" ht="25.8">
      <c r="A271" s="147"/>
      <c r="B271" s="143" t="s">
        <v>153</v>
      </c>
      <c r="C271" s="143"/>
      <c r="D271" s="143"/>
      <c r="E271" s="144"/>
      <c r="F271"/>
      <c r="G271" s="169"/>
      <c r="H271" s="170"/>
      <c r="I271" s="169"/>
      <c r="J271" s="171"/>
      <c r="K271" s="169"/>
      <c r="L271" s="171"/>
      <c r="M271" s="169"/>
      <c r="N271" s="169"/>
      <c r="O271" s="173">
        <v>2585476.4799999846</v>
      </c>
      <c r="P271" s="169"/>
      <c r="Q271" s="173"/>
      <c r="R271" s="169"/>
      <c r="S271" s="173">
        <v>0</v>
      </c>
      <c r="T271" s="169"/>
      <c r="U271" s="173">
        <v>0</v>
      </c>
      <c r="V271" s="169"/>
      <c r="W271" s="173">
        <v>2585476.4799999846</v>
      </c>
    </row>
    <row r="272" spans="1:23" ht="25.8">
      <c r="A272" s="147"/>
      <c r="B272" s="143" t="s">
        <v>134</v>
      </c>
      <c r="C272" s="143"/>
      <c r="D272" s="143"/>
      <c r="E272" s="144"/>
      <c r="F272"/>
      <c r="G272" s="169"/>
      <c r="H272" s="170"/>
      <c r="I272" s="169"/>
      <c r="J272" s="171"/>
      <c r="K272" s="169"/>
      <c r="L272" s="171"/>
      <c r="M272" s="169"/>
      <c r="N272" s="169"/>
      <c r="O272" s="174">
        <v>0</v>
      </c>
      <c r="P272" s="169"/>
      <c r="Q272" s="174">
        <v>0</v>
      </c>
      <c r="R272" s="169"/>
      <c r="S272" s="174">
        <v>0</v>
      </c>
      <c r="T272" s="169"/>
      <c r="U272" s="174">
        <v>0</v>
      </c>
      <c r="V272" s="169"/>
      <c r="W272" s="174">
        <v>0</v>
      </c>
    </row>
    <row r="273" spans="1:23" ht="25.8">
      <c r="A273" s="147" t="s">
        <v>154</v>
      </c>
      <c r="B273" s="143"/>
      <c r="C273" s="143"/>
      <c r="D273" s="143"/>
      <c r="E273" s="144"/>
      <c r="F273"/>
      <c r="G273" s="169"/>
      <c r="H273" s="170"/>
      <c r="I273" s="169"/>
      <c r="J273" s="171"/>
      <c r="K273" s="169"/>
      <c r="L273" s="171"/>
      <c r="M273" s="169"/>
      <c r="N273" s="169"/>
      <c r="O273" s="169">
        <v>2585476.4799999846</v>
      </c>
      <c r="P273" s="169"/>
      <c r="Q273" s="169">
        <v>0</v>
      </c>
      <c r="R273" s="169"/>
      <c r="S273" s="169">
        <v>0</v>
      </c>
      <c r="T273" s="169"/>
      <c r="U273" s="169">
        <v>0</v>
      </c>
      <c r="V273" s="169"/>
      <c r="W273" s="169">
        <v>2585476.4799999846</v>
      </c>
    </row>
    <row r="274" spans="1:23" ht="26.4" thickBot="1">
      <c r="A274" s="147" t="s">
        <v>155</v>
      </c>
      <c r="B274" s="143"/>
      <c r="C274" s="143"/>
      <c r="D274" s="143"/>
      <c r="E274" s="144"/>
      <c r="F274"/>
      <c r="G274" s="175">
        <v>200007518.75</v>
      </c>
      <c r="H274" s="170"/>
      <c r="I274" s="175">
        <v>331678883.75</v>
      </c>
      <c r="J274" s="171"/>
      <c r="K274" s="175">
        <v>27974757.370000001</v>
      </c>
      <c r="L274" s="171"/>
      <c r="M274" s="175">
        <v>12746148.469999999</v>
      </c>
      <c r="N274" s="169"/>
      <c r="O274" s="175">
        <v>14510152.95000001</v>
      </c>
      <c r="P274" s="169"/>
      <c r="Q274" s="175">
        <v>0</v>
      </c>
      <c r="R274" s="169"/>
      <c r="S274" s="175">
        <v>3528951.35</v>
      </c>
      <c r="T274" s="169"/>
      <c r="U274" s="175">
        <v>3528951.35</v>
      </c>
      <c r="V274" s="172"/>
      <c r="W274" s="175">
        <v>590446412.6400001</v>
      </c>
    </row>
    <row r="275" spans="1:23" ht="26.4" thickTop="1">
      <c r="A275" s="168"/>
      <c r="B275" s="143"/>
      <c r="C275" s="143"/>
      <c r="D275" s="143"/>
      <c r="E275" s="144"/>
      <c r="F275"/>
      <c r="G275" s="169"/>
      <c r="H275" s="170"/>
      <c r="I275" s="169"/>
      <c r="J275" s="171"/>
      <c r="K275" s="169"/>
      <c r="L275" s="171"/>
      <c r="M275" s="169"/>
      <c r="N275" s="169"/>
      <c r="O275" s="169"/>
      <c r="P275" s="169"/>
      <c r="Q275" s="169"/>
      <c r="R275" s="169"/>
      <c r="S275" s="169"/>
      <c r="T275" s="169"/>
      <c r="U275" s="169"/>
      <c r="V275" s="172"/>
      <c r="W275" s="169"/>
    </row>
    <row r="276" spans="1:23" ht="25.8">
      <c r="A276" s="168"/>
      <c r="B276" s="143"/>
      <c r="C276" s="143"/>
      <c r="D276" s="143"/>
      <c r="E276" s="144"/>
      <c r="F276"/>
      <c r="G276" s="169"/>
      <c r="H276" s="170"/>
      <c r="I276" s="169"/>
      <c r="J276" s="171"/>
      <c r="K276" s="169"/>
      <c r="L276" s="171"/>
      <c r="M276" s="169"/>
      <c r="N276" s="169"/>
      <c r="O276" s="169"/>
      <c r="P276" s="169"/>
      <c r="Q276" s="169"/>
      <c r="R276" s="169"/>
      <c r="S276" s="169"/>
      <c r="T276" s="169"/>
      <c r="U276" s="169"/>
      <c r="V276" s="172"/>
      <c r="W276" s="169"/>
    </row>
    <row r="277" spans="1:23" ht="25.8">
      <c r="A277" s="168"/>
      <c r="B277" s="143"/>
      <c r="C277" s="143"/>
      <c r="D277" s="143"/>
      <c r="E277" s="144"/>
      <c r="F277"/>
      <c r="G277" s="169"/>
      <c r="H277" s="170"/>
      <c r="I277" s="169"/>
      <c r="J277" s="171"/>
      <c r="K277" s="169"/>
      <c r="L277" s="171"/>
      <c r="M277" s="169"/>
      <c r="N277" s="169"/>
      <c r="O277" s="169"/>
      <c r="P277" s="169"/>
      <c r="Q277" s="169"/>
      <c r="R277" s="169"/>
      <c r="S277" s="169"/>
      <c r="T277" s="169"/>
      <c r="U277" s="169"/>
      <c r="V277" s="172"/>
      <c r="W277" s="169"/>
    </row>
    <row r="278" spans="1:23" ht="25.8">
      <c r="A278" s="168"/>
      <c r="B278" s="143"/>
      <c r="C278" s="143"/>
      <c r="D278" s="143"/>
      <c r="E278" s="144"/>
      <c r="F278"/>
      <c r="G278" s="169"/>
      <c r="H278" s="170"/>
      <c r="I278" s="169"/>
      <c r="J278" s="171"/>
      <c r="K278" s="169"/>
      <c r="L278" s="171"/>
      <c r="M278" s="169"/>
      <c r="N278" s="169"/>
      <c r="O278" s="169"/>
      <c r="P278" s="169"/>
      <c r="Q278" s="169"/>
      <c r="R278" s="169"/>
      <c r="S278" s="169"/>
      <c r="T278" s="169"/>
      <c r="U278" s="169"/>
      <c r="V278" s="172"/>
      <c r="W278" s="169"/>
    </row>
    <row r="279" spans="1:23" ht="25.8">
      <c r="A279" s="168"/>
      <c r="B279" s="143"/>
      <c r="C279" s="143"/>
      <c r="D279" s="143"/>
      <c r="E279" s="144"/>
      <c r="F279"/>
      <c r="G279" s="169"/>
      <c r="H279" s="170"/>
      <c r="I279" s="169"/>
      <c r="J279" s="171"/>
      <c r="K279" s="169"/>
      <c r="L279" s="171"/>
      <c r="M279" s="169"/>
      <c r="N279" s="169"/>
      <c r="O279" s="169"/>
      <c r="P279" s="169"/>
      <c r="Q279" s="169"/>
      <c r="R279" s="169"/>
      <c r="S279" s="169"/>
      <c r="T279" s="169"/>
      <c r="U279" s="169"/>
      <c r="V279" s="172"/>
      <c r="W279" s="169"/>
    </row>
    <row r="280" spans="1:23" ht="25.8">
      <c r="A280" s="168"/>
      <c r="B280" s="143"/>
      <c r="C280" s="143"/>
      <c r="D280" s="143"/>
      <c r="E280" s="144"/>
      <c r="F280"/>
      <c r="G280" s="169"/>
      <c r="H280" s="170"/>
      <c r="I280" s="169"/>
      <c r="J280" s="171"/>
      <c r="K280" s="169"/>
      <c r="L280" s="171"/>
      <c r="M280" s="169"/>
      <c r="N280" s="169"/>
      <c r="O280" s="169"/>
      <c r="P280" s="169"/>
      <c r="Q280" s="169"/>
      <c r="R280" s="169"/>
      <c r="S280" s="169"/>
      <c r="T280" s="169"/>
      <c r="U280" s="169"/>
      <c r="V280" s="172"/>
      <c r="W280" s="169"/>
    </row>
    <row r="281" spans="1:23" ht="23.4">
      <c r="A281" s="178"/>
      <c r="B281"/>
      <c r="C281"/>
      <c r="D281"/>
      <c r="E281"/>
      <c r="F281"/>
      <c r="G281" s="176"/>
      <c r="H281" s="176"/>
      <c r="I281" s="176"/>
      <c r="J281" s="48"/>
      <c r="K281" s="176"/>
      <c r="L281" s="48"/>
      <c r="M281" s="176"/>
      <c r="N281" s="176"/>
      <c r="O281" s="176"/>
      <c r="P281" s="176"/>
      <c r="Q281" s="176"/>
      <c r="R281" s="176"/>
      <c r="S281" s="176"/>
      <c r="T281" s="176"/>
      <c r="U281" s="176"/>
      <c r="V281" s="176"/>
      <c r="W281" s="176"/>
    </row>
    <row r="282" spans="1:23" ht="25.8">
      <c r="A282" s="61" t="s">
        <v>36</v>
      </c>
      <c r="B282"/>
      <c r="C282"/>
      <c r="D282"/>
      <c r="E282"/>
      <c r="F282"/>
      <c r="G282" s="176"/>
      <c r="H282" s="176"/>
      <c r="I282" s="176"/>
      <c r="J282" s="48"/>
      <c r="K282" s="176"/>
      <c r="L282" s="48"/>
      <c r="M282" s="176"/>
      <c r="N282" s="176"/>
      <c r="O282" s="176"/>
      <c r="P282" s="176"/>
      <c r="Q282" s="176"/>
      <c r="R282" s="176"/>
      <c r="S282" s="176"/>
      <c r="T282" s="176"/>
      <c r="U282" s="176"/>
      <c r="V282" s="176"/>
      <c r="W282" s="131" t="s">
        <v>156</v>
      </c>
    </row>
    <row r="283" spans="1:23" ht="23.4">
      <c r="A283" s="212" t="s">
        <v>0</v>
      </c>
      <c r="B283" s="212"/>
      <c r="C283" s="212"/>
      <c r="D283" s="212"/>
      <c r="E283" s="212"/>
      <c r="F283" s="212"/>
      <c r="G283" s="212"/>
      <c r="H283" s="212"/>
      <c r="I283" s="212"/>
      <c r="J283" s="212"/>
      <c r="K283" s="212"/>
      <c r="L283" s="212"/>
      <c r="M283" s="212"/>
    </row>
    <row r="284" spans="1:23" ht="23.4">
      <c r="A284" s="212" t="s">
        <v>157</v>
      </c>
      <c r="B284" s="212"/>
      <c r="C284" s="212"/>
      <c r="D284" s="212"/>
      <c r="E284" s="212"/>
      <c r="F284" s="212"/>
      <c r="G284" s="212"/>
      <c r="H284" s="212"/>
      <c r="I284" s="212"/>
      <c r="J284" s="212"/>
      <c r="K284" s="212"/>
      <c r="L284" s="212"/>
      <c r="M284" s="212"/>
    </row>
    <row r="285" spans="1:23" ht="23.4">
      <c r="A285" s="212" t="s">
        <v>79</v>
      </c>
      <c r="B285" s="212"/>
      <c r="C285" s="212"/>
      <c r="D285" s="212"/>
      <c r="E285" s="212"/>
      <c r="F285" s="212"/>
      <c r="G285" s="212"/>
      <c r="H285" s="212"/>
      <c r="I285" s="212"/>
      <c r="J285" s="212"/>
      <c r="K285" s="212"/>
      <c r="L285" s="212"/>
      <c r="M285" s="212"/>
    </row>
    <row r="286" spans="1:23" ht="23.4">
      <c r="A286" s="179"/>
      <c r="B286" s="180"/>
      <c r="C286" s="180"/>
      <c r="D286" s="180"/>
      <c r="E286" s="180"/>
      <c r="F286" s="180"/>
      <c r="G286" s="213" t="s">
        <v>3</v>
      </c>
      <c r="H286" s="213"/>
      <c r="I286" s="213"/>
      <c r="J286" s="213"/>
      <c r="K286" s="213"/>
      <c r="L286" s="213"/>
      <c r="M286" s="213"/>
    </row>
    <row r="287" spans="1:23" ht="23.4">
      <c r="A287" s="179"/>
      <c r="B287" s="180"/>
      <c r="C287" s="180"/>
      <c r="D287" s="180"/>
      <c r="E287" s="180"/>
      <c r="F287" s="180"/>
      <c r="G287" s="214" t="s">
        <v>4</v>
      </c>
      <c r="H287" s="214"/>
      <c r="I287" s="214"/>
      <c r="J287" s="181"/>
      <c r="K287" s="214" t="s">
        <v>5</v>
      </c>
      <c r="L287" s="214"/>
      <c r="M287" s="214"/>
    </row>
    <row r="288" spans="1:23" ht="23.4">
      <c r="A288" s="179"/>
      <c r="B288" s="180"/>
      <c r="C288" s="180"/>
      <c r="D288" s="180"/>
      <c r="E288" s="180"/>
      <c r="F288" s="180"/>
      <c r="G288" s="94">
        <v>2025</v>
      </c>
      <c r="H288" s="95"/>
      <c r="I288" s="96">
        <v>2024</v>
      </c>
      <c r="J288" s="97"/>
      <c r="K288" s="94">
        <f>+G288</f>
        <v>2025</v>
      </c>
      <c r="L288" s="98"/>
      <c r="M288" s="96">
        <f>+I288</f>
        <v>2024</v>
      </c>
    </row>
    <row r="289" spans="1:13" ht="25.8">
      <c r="A289" s="58" t="s">
        <v>158</v>
      </c>
      <c r="B289" s="108"/>
      <c r="C289" s="108"/>
      <c r="D289" s="108"/>
      <c r="E289" s="108"/>
      <c r="F289" s="108"/>
      <c r="G289" s="154"/>
      <c r="H289" s="154"/>
      <c r="I289" s="154"/>
      <c r="J289" s="154"/>
      <c r="K289" s="154"/>
      <c r="L289" s="154"/>
      <c r="M289" s="182"/>
    </row>
    <row r="290" spans="1:13" ht="25.8">
      <c r="A290" s="143"/>
      <c r="B290" s="107" t="s">
        <v>159</v>
      </c>
      <c r="C290" s="108"/>
      <c r="D290" s="108"/>
      <c r="E290" s="108"/>
      <c r="F290" s="108"/>
      <c r="G290" s="149">
        <v>-20157391.579999994</v>
      </c>
      <c r="H290" s="154"/>
      <c r="I290" s="149">
        <v>-4676242.5799999759</v>
      </c>
      <c r="J290" s="154"/>
      <c r="K290" s="149">
        <v>2585476.4799999846</v>
      </c>
      <c r="L290" s="154"/>
      <c r="M290" s="149">
        <v>-672995.75999997277</v>
      </c>
    </row>
    <row r="291" spans="1:13" ht="25.8">
      <c r="A291" s="183"/>
      <c r="B291" s="184" t="s">
        <v>160</v>
      </c>
      <c r="C291" s="183"/>
      <c r="D291" s="183"/>
      <c r="E291" s="183"/>
      <c r="F291" s="183"/>
      <c r="G291" s="149"/>
      <c r="H291" s="149"/>
      <c r="I291" s="149"/>
      <c r="J291" s="149"/>
      <c r="K291" s="149"/>
      <c r="L291" s="149"/>
      <c r="M291" s="149"/>
    </row>
    <row r="292" spans="1:13" ht="25.8">
      <c r="A292" s="183"/>
      <c r="B292" s="184"/>
      <c r="C292" s="183" t="s">
        <v>161</v>
      </c>
      <c r="D292" s="183"/>
      <c r="E292" s="183"/>
      <c r="F292" s="183"/>
      <c r="G292" s="149">
        <v>1338374.1200000001</v>
      </c>
      <c r="H292" s="149"/>
      <c r="I292" s="149">
        <v>6073755.7800000003</v>
      </c>
      <c r="J292" s="149"/>
      <c r="K292" s="149">
        <v>-281397.71999999997</v>
      </c>
      <c r="L292" s="149"/>
      <c r="M292" s="149">
        <v>5092513.47</v>
      </c>
    </row>
    <row r="293" spans="1:13" ht="25.8">
      <c r="A293" s="183"/>
      <c r="B293" s="183"/>
      <c r="C293" s="185" t="s">
        <v>162</v>
      </c>
      <c r="D293" s="183"/>
      <c r="E293" s="183"/>
      <c r="F293" s="183"/>
      <c r="G293" s="149">
        <v>8751355.7200000007</v>
      </c>
      <c r="H293" s="149"/>
      <c r="I293" s="149">
        <v>9266897.1999999993</v>
      </c>
      <c r="J293" s="149"/>
      <c r="K293" s="149">
        <v>8699529.7799999993</v>
      </c>
      <c r="L293" s="149"/>
      <c r="M293" s="149">
        <v>9196642.8800000008</v>
      </c>
    </row>
    <row r="294" spans="1:13" ht="25.8">
      <c r="A294" s="183"/>
      <c r="B294" s="183"/>
      <c r="C294" s="185" t="s">
        <v>163</v>
      </c>
      <c r="D294" s="183"/>
      <c r="E294" s="183"/>
      <c r="F294" s="183"/>
      <c r="G294" s="149">
        <v>1500322.84</v>
      </c>
      <c r="H294" s="149"/>
      <c r="I294" s="149">
        <v>2096513.78</v>
      </c>
      <c r="J294" s="149"/>
      <c r="K294" s="149">
        <v>289319.08</v>
      </c>
      <c r="L294" s="149"/>
      <c r="M294" s="149">
        <v>511375.46</v>
      </c>
    </row>
    <row r="295" spans="1:13" ht="25.8">
      <c r="A295" s="183"/>
      <c r="B295" s="183"/>
      <c r="C295" s="185" t="s">
        <v>164</v>
      </c>
      <c r="D295" s="183"/>
      <c r="E295" s="183"/>
      <c r="F295" s="183"/>
      <c r="G295" s="149">
        <v>316124.19</v>
      </c>
      <c r="H295" s="149"/>
      <c r="I295" s="149">
        <v>291913.51</v>
      </c>
      <c r="J295" s="149"/>
      <c r="K295" s="149">
        <v>316124.19</v>
      </c>
      <c r="L295" s="149"/>
      <c r="M295" s="149">
        <v>291913.51</v>
      </c>
    </row>
    <row r="296" spans="1:13" ht="25.8">
      <c r="A296" s="183"/>
      <c r="B296" s="183"/>
      <c r="C296" s="185" t="s">
        <v>165</v>
      </c>
      <c r="D296" s="183"/>
      <c r="E296" s="183"/>
      <c r="F296" s="183"/>
      <c r="G296" s="149">
        <v>-93572.98</v>
      </c>
      <c r="H296" s="149"/>
      <c r="I296" s="149">
        <v>-38827.25</v>
      </c>
      <c r="J296" s="149"/>
      <c r="K296" s="186">
        <v>-93578.98</v>
      </c>
      <c r="L296" s="149"/>
      <c r="M296" s="186">
        <v>-38827.25</v>
      </c>
    </row>
    <row r="297" spans="1:13" ht="25.8">
      <c r="A297" s="183"/>
      <c r="B297" s="183"/>
      <c r="C297" s="185" t="s">
        <v>166</v>
      </c>
      <c r="D297" s="183"/>
      <c r="E297" s="183"/>
      <c r="F297" s="183"/>
      <c r="G297" s="149">
        <v>0</v>
      </c>
      <c r="H297" s="149"/>
      <c r="I297" s="149">
        <v>2</v>
      </c>
      <c r="J297" s="149"/>
      <c r="K297" s="186">
        <v>0</v>
      </c>
      <c r="L297" s="149"/>
      <c r="M297" s="186">
        <v>2</v>
      </c>
    </row>
    <row r="298" spans="1:13" ht="25.8">
      <c r="A298" s="183"/>
      <c r="B298" s="183"/>
      <c r="C298" s="185" t="s">
        <v>96</v>
      </c>
      <c r="D298" s="183"/>
      <c r="E298" s="183"/>
      <c r="F298" s="183"/>
      <c r="G298" s="149">
        <v>-116996.09</v>
      </c>
      <c r="H298" s="149"/>
      <c r="I298" s="149">
        <v>-281662.51999999996</v>
      </c>
      <c r="J298" s="149"/>
      <c r="K298" s="149">
        <v>-104821.18</v>
      </c>
      <c r="L298" s="149"/>
      <c r="M298" s="149">
        <v>-118686.77999999996</v>
      </c>
    </row>
    <row r="299" spans="1:13" ht="25.8">
      <c r="A299" s="183"/>
      <c r="B299" s="183"/>
      <c r="C299" s="185" t="s">
        <v>167</v>
      </c>
      <c r="D299" s="183"/>
      <c r="E299" s="183"/>
      <c r="F299" s="183"/>
      <c r="G299" s="149">
        <v>-53598.81</v>
      </c>
      <c r="H299" s="149"/>
      <c r="I299" s="149">
        <v>0</v>
      </c>
      <c r="J299" s="149"/>
      <c r="K299" s="149">
        <v>-48833.21</v>
      </c>
      <c r="L299" s="149"/>
      <c r="M299" s="149">
        <v>0</v>
      </c>
    </row>
    <row r="300" spans="1:13" ht="25.8">
      <c r="A300" s="183"/>
      <c r="B300" s="183"/>
      <c r="C300" s="185" t="s">
        <v>168</v>
      </c>
      <c r="D300" s="183"/>
      <c r="E300" s="183"/>
      <c r="F300" s="183"/>
      <c r="G300" s="149">
        <v>0</v>
      </c>
      <c r="H300" s="149"/>
      <c r="I300" s="149">
        <v>0</v>
      </c>
      <c r="J300" s="149"/>
      <c r="K300" s="149">
        <v>-20000000</v>
      </c>
      <c r="L300" s="149"/>
      <c r="M300" s="149">
        <v>0</v>
      </c>
    </row>
    <row r="301" spans="1:13" ht="25.8">
      <c r="A301" s="183"/>
      <c r="B301" s="183"/>
      <c r="C301" s="183" t="s">
        <v>169</v>
      </c>
      <c r="D301" s="183"/>
      <c r="E301" s="183"/>
      <c r="F301" s="183"/>
      <c r="G301" s="149">
        <v>-96886.63</v>
      </c>
      <c r="H301" s="149"/>
      <c r="I301" s="149">
        <v>-142137.54</v>
      </c>
      <c r="J301" s="149"/>
      <c r="K301" s="186">
        <v>-71198.7</v>
      </c>
      <c r="L301" s="149"/>
      <c r="M301" s="186">
        <v>-89948.55</v>
      </c>
    </row>
    <row r="302" spans="1:13" ht="25.8">
      <c r="A302" s="183"/>
      <c r="B302" s="183"/>
      <c r="C302" s="185" t="s">
        <v>170</v>
      </c>
      <c r="D302" s="149"/>
      <c r="E302" s="149"/>
      <c r="F302" s="149"/>
      <c r="G302" s="149">
        <v>-3927366.38</v>
      </c>
      <c r="H302" s="149"/>
      <c r="I302" s="186">
        <v>-4566740.21</v>
      </c>
      <c r="J302" s="149"/>
      <c r="K302" s="186">
        <v>-922743.89</v>
      </c>
      <c r="L302" s="149"/>
      <c r="M302" s="186">
        <v>-2481364.13</v>
      </c>
    </row>
    <row r="303" spans="1:13" ht="25.8">
      <c r="A303" s="183"/>
      <c r="B303" s="183"/>
      <c r="C303" s="185" t="s">
        <v>171</v>
      </c>
      <c r="D303" s="183"/>
      <c r="E303" s="183"/>
      <c r="F303" s="183"/>
      <c r="G303" s="149">
        <v>-187538.67</v>
      </c>
      <c r="H303" s="149"/>
      <c r="I303" s="149">
        <v>0</v>
      </c>
      <c r="J303" s="149"/>
      <c r="K303" s="186">
        <v>-187538.67</v>
      </c>
      <c r="L303" s="149"/>
      <c r="M303" s="186">
        <v>0</v>
      </c>
    </row>
    <row r="304" spans="1:13" ht="25.8">
      <c r="A304" s="183"/>
      <c r="B304" s="183"/>
      <c r="C304" s="185" t="s">
        <v>172</v>
      </c>
      <c r="D304" s="183"/>
      <c r="E304" s="183"/>
      <c r="F304" s="183"/>
      <c r="G304" s="149">
        <v>127353.28</v>
      </c>
      <c r="H304" s="149"/>
      <c r="I304" s="149">
        <v>911455.94</v>
      </c>
      <c r="J304" s="149"/>
      <c r="K304" s="186">
        <v>708134.22100000002</v>
      </c>
      <c r="L304" s="149"/>
      <c r="M304" s="186">
        <v>768719.93</v>
      </c>
    </row>
    <row r="305" spans="1:13" ht="25.8">
      <c r="A305" s="183"/>
      <c r="B305" s="183"/>
      <c r="C305" s="185" t="s">
        <v>173</v>
      </c>
      <c r="D305" s="183"/>
      <c r="E305" s="183"/>
      <c r="F305" s="183"/>
      <c r="G305" s="149">
        <v>191214.84</v>
      </c>
      <c r="H305" s="149"/>
      <c r="I305" s="149">
        <v>80812.58</v>
      </c>
      <c r="J305" s="149"/>
      <c r="K305" s="186">
        <v>16130.89</v>
      </c>
      <c r="L305" s="149"/>
      <c r="M305" s="186">
        <v>22343.99</v>
      </c>
    </row>
    <row r="306" spans="1:13" ht="25.8">
      <c r="A306" s="183"/>
      <c r="B306" s="183"/>
      <c r="C306" s="185" t="s">
        <v>95</v>
      </c>
      <c r="D306" s="183"/>
      <c r="E306" s="183"/>
      <c r="F306" s="183"/>
      <c r="G306" s="149">
        <v>167538.13</v>
      </c>
      <c r="H306" s="149"/>
      <c r="I306" s="149">
        <v>522325.72</v>
      </c>
      <c r="J306" s="149"/>
      <c r="K306" s="186">
        <v>43497.53</v>
      </c>
      <c r="L306" s="149"/>
      <c r="M306" s="186">
        <v>181352.19</v>
      </c>
    </row>
    <row r="307" spans="1:13" ht="25.8">
      <c r="A307" s="183"/>
      <c r="B307" s="183"/>
      <c r="C307" s="185" t="s">
        <v>174</v>
      </c>
      <c r="D307" s="183"/>
      <c r="E307" s="183"/>
      <c r="F307" s="183"/>
      <c r="G307" s="149">
        <v>2083787.44</v>
      </c>
      <c r="H307" s="149"/>
      <c r="I307" s="149">
        <v>114.84</v>
      </c>
      <c r="J307" s="149"/>
      <c r="K307" s="186">
        <v>1745813.9</v>
      </c>
      <c r="L307" s="149"/>
      <c r="M307" s="186">
        <v>0</v>
      </c>
    </row>
    <row r="308" spans="1:13" ht="25.8">
      <c r="A308" s="183"/>
      <c r="B308" s="183"/>
      <c r="C308" s="185" t="s">
        <v>175</v>
      </c>
      <c r="D308" s="183"/>
      <c r="E308" s="183"/>
      <c r="F308" s="183"/>
      <c r="G308" s="149">
        <v>-2165967.7400000002</v>
      </c>
      <c r="H308" s="149"/>
      <c r="I308" s="149">
        <v>-132812.32999999999</v>
      </c>
      <c r="J308" s="149"/>
      <c r="K308" s="186">
        <v>0</v>
      </c>
      <c r="L308" s="149"/>
      <c r="M308" s="186">
        <v>-132812.32999999999</v>
      </c>
    </row>
    <row r="309" spans="1:13" ht="25.8">
      <c r="A309" s="183"/>
      <c r="B309" s="183"/>
      <c r="C309" s="185" t="s">
        <v>176</v>
      </c>
      <c r="D309" s="183"/>
      <c r="E309" s="183"/>
      <c r="F309" s="183"/>
      <c r="G309" s="149">
        <v>0</v>
      </c>
      <c r="H309" s="149"/>
      <c r="I309" s="149">
        <v>0</v>
      </c>
      <c r="J309" s="149"/>
      <c r="K309" s="186">
        <v>2417625</v>
      </c>
      <c r="L309" s="149"/>
      <c r="M309" s="186">
        <v>3171975</v>
      </c>
    </row>
    <row r="310" spans="1:13" ht="25.8">
      <c r="A310" s="183"/>
      <c r="B310" s="187" t="s">
        <v>177</v>
      </c>
      <c r="C310" s="183"/>
      <c r="D310" s="183"/>
      <c r="E310" s="183"/>
      <c r="F310" s="183"/>
      <c r="G310" s="188"/>
      <c r="H310" s="149"/>
      <c r="I310" s="188"/>
      <c r="J310" s="149"/>
      <c r="K310" s="188"/>
      <c r="L310" s="149"/>
      <c r="M310" s="188"/>
    </row>
    <row r="311" spans="1:13" ht="25.8">
      <c r="A311" s="183"/>
      <c r="B311" s="183"/>
      <c r="C311" s="183" t="s">
        <v>178</v>
      </c>
      <c r="D311" s="183"/>
      <c r="E311" s="183"/>
      <c r="F311" s="183"/>
      <c r="G311" s="149">
        <v>-12323248.319999995</v>
      </c>
      <c r="H311" s="149"/>
      <c r="I311" s="149">
        <v>9405368.920000026</v>
      </c>
      <c r="J311" s="149"/>
      <c r="K311" s="149">
        <v>-4888461.2790000159</v>
      </c>
      <c r="L311" s="149"/>
      <c r="M311" s="149">
        <v>15702203.630000027</v>
      </c>
    </row>
    <row r="312" spans="1:13" ht="25.8">
      <c r="A312" s="183"/>
      <c r="B312" s="189" t="s">
        <v>179</v>
      </c>
      <c r="C312" s="183"/>
      <c r="D312" s="183"/>
      <c r="E312" s="183"/>
      <c r="F312" s="183"/>
      <c r="G312" s="149"/>
      <c r="H312" s="149"/>
      <c r="I312" s="149"/>
      <c r="J312" s="149"/>
      <c r="K312" s="149"/>
      <c r="L312" s="149"/>
      <c r="M312" s="149"/>
    </row>
    <row r="313" spans="1:13" ht="25.8">
      <c r="A313" s="183"/>
      <c r="B313" s="183"/>
      <c r="C313" s="190" t="s">
        <v>180</v>
      </c>
      <c r="D313" s="183"/>
      <c r="E313" s="183"/>
      <c r="F313" s="183"/>
      <c r="G313" s="149">
        <v>-8192328.6399999997</v>
      </c>
      <c r="H313" s="149"/>
      <c r="I313" s="149">
        <v>20188566.180000007</v>
      </c>
      <c r="J313" s="149"/>
      <c r="K313" s="149">
        <v>-9593147.3599999994</v>
      </c>
      <c r="L313" s="149"/>
      <c r="M313" s="149">
        <v>15216554.230000004</v>
      </c>
    </row>
    <row r="314" spans="1:13" ht="25.8">
      <c r="A314" s="183"/>
      <c r="B314" s="183"/>
      <c r="C314" s="183" t="s">
        <v>13</v>
      </c>
      <c r="D314" s="183"/>
      <c r="E314" s="183"/>
      <c r="F314" s="183"/>
      <c r="G314" s="149">
        <v>21385796.170000002</v>
      </c>
      <c r="H314" s="149"/>
      <c r="I314" s="149">
        <v>-21201163.080000002</v>
      </c>
      <c r="J314" s="149"/>
      <c r="K314" s="149">
        <v>21381711.170000002</v>
      </c>
      <c r="L314" s="149"/>
      <c r="M314" s="149">
        <v>-21440723.699999999</v>
      </c>
    </row>
    <row r="315" spans="1:13" ht="25.8">
      <c r="A315" s="183"/>
      <c r="B315" s="183"/>
      <c r="C315" s="183" t="s">
        <v>18</v>
      </c>
      <c r="D315" s="183"/>
      <c r="E315" s="183"/>
      <c r="F315" s="183"/>
      <c r="G315" s="149">
        <v>446968.41000000003</v>
      </c>
      <c r="H315" s="149"/>
      <c r="I315" s="149">
        <v>-113500.34</v>
      </c>
      <c r="J315" s="149"/>
      <c r="K315" s="149">
        <v>399325.03</v>
      </c>
      <c r="L315" s="149"/>
      <c r="M315" s="149">
        <v>-190999.69000000018</v>
      </c>
    </row>
    <row r="316" spans="1:13" ht="25.8">
      <c r="A316" s="183"/>
      <c r="B316" s="191" t="s">
        <v>181</v>
      </c>
      <c r="C316" s="183"/>
      <c r="D316" s="183"/>
      <c r="E316" s="183"/>
      <c r="F316" s="183"/>
      <c r="G316" s="149"/>
      <c r="H316" s="149"/>
      <c r="I316" s="149"/>
      <c r="J316" s="149"/>
      <c r="K316" s="149"/>
      <c r="L316" s="149"/>
      <c r="M316" s="149"/>
    </row>
    <row r="317" spans="1:13" ht="25.8">
      <c r="A317" s="183"/>
      <c r="B317" s="183"/>
      <c r="C317" s="183" t="s">
        <v>182</v>
      </c>
      <c r="D317" s="183"/>
      <c r="E317" s="183"/>
      <c r="F317" s="183"/>
      <c r="G317" s="149">
        <v>-11992567.720000001</v>
      </c>
      <c r="H317" s="149"/>
      <c r="I317" s="149">
        <v>4571921.0300000031</v>
      </c>
      <c r="J317" s="149"/>
      <c r="K317" s="149">
        <v>-9545639.7300000004</v>
      </c>
      <c r="L317" s="149"/>
      <c r="M317" s="149">
        <v>2341251</v>
      </c>
    </row>
    <row r="318" spans="1:13" ht="25.8">
      <c r="A318" s="183"/>
      <c r="B318" s="183"/>
      <c r="C318" s="183" t="s">
        <v>47</v>
      </c>
      <c r="D318" s="183"/>
      <c r="E318" s="183"/>
      <c r="F318" s="183"/>
      <c r="G318" s="149">
        <v>418525.31</v>
      </c>
      <c r="H318" s="149"/>
      <c r="I318" s="149">
        <v>-823017.92</v>
      </c>
      <c r="J318" s="149"/>
      <c r="K318" s="149">
        <v>426549.48</v>
      </c>
      <c r="L318" s="149"/>
      <c r="M318" s="149">
        <v>-332884.28999999998</v>
      </c>
    </row>
    <row r="319" spans="1:13" ht="25.8">
      <c r="A319" s="183"/>
      <c r="B319" s="183"/>
      <c r="C319" s="183" t="s">
        <v>46</v>
      </c>
      <c r="D319" s="183"/>
      <c r="E319" s="183"/>
      <c r="F319" s="183"/>
      <c r="G319" s="149">
        <v>-11578457.820000002</v>
      </c>
      <c r="H319" s="149"/>
      <c r="I319" s="149">
        <v>1107256.77</v>
      </c>
      <c r="J319" s="149"/>
      <c r="K319" s="149">
        <v>-11041205.48</v>
      </c>
      <c r="L319" s="149"/>
      <c r="M319" s="149">
        <v>509256.77</v>
      </c>
    </row>
    <row r="320" spans="1:13" ht="25.8">
      <c r="A320" s="183"/>
      <c r="B320" s="183"/>
      <c r="C320" s="183" t="s">
        <v>183</v>
      </c>
      <c r="D320" s="183"/>
      <c r="E320" s="183"/>
      <c r="F320" s="183"/>
      <c r="G320" s="192">
        <v>-515377</v>
      </c>
      <c r="H320" s="149"/>
      <c r="I320" s="192">
        <v>-2694253.98</v>
      </c>
      <c r="J320" s="149"/>
      <c r="K320" s="192">
        <v>-515377</v>
      </c>
      <c r="L320" s="149"/>
      <c r="M320" s="192">
        <v>-2694253.98</v>
      </c>
    </row>
    <row r="321" spans="1:13" ht="25.8">
      <c r="A321" s="183"/>
      <c r="B321" s="190" t="s">
        <v>184</v>
      </c>
      <c r="C321" s="187"/>
      <c r="D321" s="183"/>
      <c r="E321" s="183"/>
      <c r="F321" s="183"/>
      <c r="G321" s="149">
        <v>-22350689.609999992</v>
      </c>
      <c r="H321" s="149"/>
      <c r="I321" s="149">
        <v>10441177.580000032</v>
      </c>
      <c r="J321" s="149"/>
      <c r="K321" s="149">
        <v>-13376245.169000015</v>
      </c>
      <c r="L321" s="149"/>
      <c r="M321" s="149">
        <v>9110403.9700000305</v>
      </c>
    </row>
    <row r="322" spans="1:13" ht="25.8">
      <c r="A322" s="183"/>
      <c r="B322" s="190"/>
      <c r="C322" s="183" t="s">
        <v>185</v>
      </c>
      <c r="D322" s="183"/>
      <c r="E322" s="183"/>
      <c r="F322" s="183"/>
      <c r="G322" s="149">
        <v>-167538.13</v>
      </c>
      <c r="H322" s="149"/>
      <c r="I322" s="149">
        <v>-522325.72</v>
      </c>
      <c r="J322" s="149"/>
      <c r="K322" s="149">
        <v>-43497.53</v>
      </c>
      <c r="L322" s="149"/>
      <c r="M322" s="149">
        <v>-181352.19</v>
      </c>
    </row>
    <row r="323" spans="1:13" ht="25.8">
      <c r="A323" s="183"/>
      <c r="B323" s="190"/>
      <c r="C323" s="190" t="s">
        <v>186</v>
      </c>
      <c r="D323" s="183"/>
      <c r="E323" s="183"/>
      <c r="F323" s="183"/>
      <c r="G323" s="149">
        <v>-4630678.0999999996</v>
      </c>
      <c r="H323" s="149"/>
      <c r="I323" s="149">
        <v>-7108874.71</v>
      </c>
      <c r="J323" s="149"/>
      <c r="K323" s="149">
        <v>-3699388.48</v>
      </c>
      <c r="L323" s="149"/>
      <c r="M323" s="149">
        <v>-5786613.2199999997</v>
      </c>
    </row>
    <row r="324" spans="1:13" ht="25.8">
      <c r="A324" s="183"/>
      <c r="B324" s="190"/>
      <c r="C324" s="183" t="s">
        <v>187</v>
      </c>
      <c r="D324" s="183"/>
      <c r="E324" s="183"/>
      <c r="F324" s="183"/>
      <c r="G324" s="149">
        <v>14140680.130000001</v>
      </c>
      <c r="H324" s="149"/>
      <c r="I324" s="149">
        <v>494859.68</v>
      </c>
      <c r="J324" s="149"/>
      <c r="K324" s="149">
        <v>12545870.18</v>
      </c>
      <c r="L324" s="149"/>
      <c r="M324" s="149">
        <v>0</v>
      </c>
    </row>
    <row r="325" spans="1:13" ht="25.8">
      <c r="A325" s="183"/>
      <c r="B325" s="193" t="s">
        <v>188</v>
      </c>
      <c r="C325" s="183"/>
      <c r="D325" s="183"/>
      <c r="E325" s="183"/>
      <c r="F325" s="183"/>
      <c r="G325" s="194">
        <v>-13008225.709999988</v>
      </c>
      <c r="H325" s="149"/>
      <c r="I325" s="194">
        <v>3304836.8300000313</v>
      </c>
      <c r="J325" s="149"/>
      <c r="K325" s="194">
        <v>-4573260.9990000129</v>
      </c>
      <c r="L325" s="149"/>
      <c r="M325" s="194">
        <v>3142438.5600000313</v>
      </c>
    </row>
    <row r="326" spans="1:13" ht="23.4">
      <c r="A326" s="193"/>
      <c r="B326" s="149"/>
      <c r="C326" s="149"/>
      <c r="D326" s="149"/>
      <c r="E326" s="149"/>
      <c r="F326" s="149"/>
      <c r="G326" s="149"/>
      <c r="H326" s="149"/>
      <c r="I326" s="149"/>
      <c r="J326" s="149"/>
      <c r="K326" s="149"/>
      <c r="L326" s="149"/>
      <c r="M326" s="149"/>
    </row>
    <row r="327" spans="1:13" ht="23.4">
      <c r="A327" s="193"/>
      <c r="B327" s="149"/>
      <c r="C327" s="149"/>
      <c r="D327" s="149"/>
      <c r="E327" s="149"/>
      <c r="F327" s="149"/>
      <c r="G327" s="149"/>
      <c r="H327" s="149"/>
      <c r="I327" s="149"/>
      <c r="J327" s="149"/>
      <c r="K327" s="149"/>
      <c r="L327" s="149"/>
      <c r="M327" s="149"/>
    </row>
    <row r="328" spans="1:13" ht="23.4">
      <c r="A328" s="193"/>
      <c r="B328" s="149"/>
      <c r="C328" s="149"/>
      <c r="D328" s="149"/>
      <c r="E328" s="149"/>
      <c r="F328" s="149"/>
      <c r="G328" s="149"/>
      <c r="H328" s="149"/>
      <c r="I328" s="149"/>
      <c r="J328" s="149"/>
      <c r="K328" s="149"/>
      <c r="L328" s="149"/>
      <c r="M328" s="149"/>
    </row>
    <row r="329" spans="1:13" ht="25.8">
      <c r="A329" s="187" t="s">
        <v>36</v>
      </c>
      <c r="B329" s="149"/>
      <c r="C329" s="149"/>
      <c r="D329" s="149"/>
      <c r="E329" s="149"/>
      <c r="F329" s="149"/>
      <c r="G329" s="149"/>
      <c r="H329" s="149"/>
      <c r="I329" s="149"/>
      <c r="J329" s="149"/>
      <c r="K329" s="149"/>
      <c r="L329" s="149"/>
      <c r="M329" s="186" t="s">
        <v>189</v>
      </c>
    </row>
    <row r="330" spans="1:13" ht="23.4">
      <c r="A330" s="209" t="s">
        <v>0</v>
      </c>
      <c r="B330" s="209"/>
      <c r="C330" s="209"/>
      <c r="D330" s="209"/>
      <c r="E330" s="209"/>
      <c r="F330" s="209"/>
      <c r="G330" s="209"/>
      <c r="H330" s="209"/>
      <c r="I330" s="209"/>
      <c r="J330" s="209"/>
      <c r="K330" s="209"/>
      <c r="L330" s="209"/>
      <c r="M330" s="209"/>
    </row>
    <row r="331" spans="1:13" ht="23.4">
      <c r="A331" s="209" t="s">
        <v>190</v>
      </c>
      <c r="B331" s="209"/>
      <c r="C331" s="209"/>
      <c r="D331" s="209"/>
      <c r="E331" s="209"/>
      <c r="F331" s="209"/>
      <c r="G331" s="209"/>
      <c r="H331" s="209"/>
      <c r="I331" s="209"/>
      <c r="J331" s="209"/>
      <c r="K331" s="209"/>
      <c r="L331" s="209"/>
      <c r="M331" s="209"/>
    </row>
    <row r="332" spans="1:13" ht="23.4">
      <c r="A332" s="209" t="s">
        <v>79</v>
      </c>
      <c r="B332" s="209"/>
      <c r="C332" s="209"/>
      <c r="D332" s="209"/>
      <c r="E332" s="209"/>
      <c r="F332" s="209"/>
      <c r="G332" s="209"/>
      <c r="H332" s="209"/>
      <c r="I332" s="209"/>
      <c r="J332" s="209"/>
      <c r="K332" s="209"/>
      <c r="L332" s="209"/>
      <c r="M332" s="209"/>
    </row>
    <row r="333" spans="1:13" ht="23.4">
      <c r="A333" s="195"/>
      <c r="B333" s="196"/>
      <c r="C333" s="196"/>
      <c r="D333" s="196"/>
      <c r="E333" s="196"/>
      <c r="F333" s="196"/>
      <c r="G333" s="210" t="s">
        <v>3</v>
      </c>
      <c r="H333" s="210"/>
      <c r="I333" s="210"/>
      <c r="J333" s="210"/>
      <c r="K333" s="210"/>
      <c r="L333" s="210"/>
      <c r="M333" s="210"/>
    </row>
    <row r="334" spans="1:13" ht="23.4">
      <c r="A334" s="195"/>
      <c r="B334" s="196"/>
      <c r="C334" s="196"/>
      <c r="D334" s="196"/>
      <c r="E334" s="196"/>
      <c r="F334" s="196"/>
      <c r="G334" s="211" t="s">
        <v>4</v>
      </c>
      <c r="H334" s="211"/>
      <c r="I334" s="211"/>
      <c r="J334" s="197"/>
      <c r="K334" s="211" t="s">
        <v>5</v>
      </c>
      <c r="L334" s="211"/>
      <c r="M334" s="211"/>
    </row>
    <row r="335" spans="1:13" ht="23.4">
      <c r="A335" s="195"/>
      <c r="B335" s="196"/>
      <c r="C335" s="196"/>
      <c r="D335" s="196"/>
      <c r="E335" s="196"/>
      <c r="F335" s="196"/>
      <c r="G335" s="94">
        <v>2025</v>
      </c>
      <c r="H335" s="198"/>
      <c r="I335" s="96">
        <v>2024</v>
      </c>
      <c r="J335" s="199"/>
      <c r="K335" s="94">
        <f>+G335</f>
        <v>2025</v>
      </c>
      <c r="L335" s="200"/>
      <c r="M335" s="96">
        <f>+I335</f>
        <v>2024</v>
      </c>
    </row>
    <row r="336" spans="1:13" ht="25.8">
      <c r="A336" s="191" t="s">
        <v>191</v>
      </c>
      <c r="B336" s="183"/>
      <c r="C336" s="183"/>
      <c r="D336" s="183"/>
      <c r="E336" s="183"/>
      <c r="F336" s="183"/>
      <c r="G336" s="149"/>
      <c r="H336" s="186"/>
      <c r="I336" s="149"/>
      <c r="J336" s="149"/>
      <c r="K336" s="149"/>
      <c r="L336" s="149"/>
      <c r="M336" s="186"/>
    </row>
    <row r="337" spans="1:13" ht="25.8">
      <c r="A337" s="191"/>
      <c r="B337" s="183" t="s">
        <v>192</v>
      </c>
      <c r="C337" s="183"/>
      <c r="D337" s="183"/>
      <c r="E337" s="183"/>
      <c r="F337" s="183"/>
      <c r="G337" s="201">
        <v>-165388.22</v>
      </c>
      <c r="H337" s="201"/>
      <c r="I337" s="201">
        <v>-7776.95</v>
      </c>
      <c r="J337" s="201"/>
      <c r="K337" s="201">
        <v>-165388.22</v>
      </c>
      <c r="L337" s="201"/>
      <c r="M337" s="201">
        <v>-7776.95</v>
      </c>
    </row>
    <row r="338" spans="1:13" ht="25.8">
      <c r="A338" s="191"/>
      <c r="B338" s="183" t="s">
        <v>193</v>
      </c>
      <c r="C338" s="183"/>
      <c r="D338" s="183"/>
      <c r="E338" s="183"/>
      <c r="F338" s="183"/>
      <c r="G338" s="201"/>
      <c r="H338" s="201"/>
      <c r="I338" s="201"/>
      <c r="J338" s="201"/>
      <c r="K338" s="55"/>
      <c r="L338" s="201"/>
      <c r="M338" s="201"/>
    </row>
    <row r="339" spans="1:13" ht="25.8">
      <c r="A339" s="149"/>
      <c r="B339" s="55"/>
      <c r="C339" s="190" t="s">
        <v>194</v>
      </c>
      <c r="D339" s="183"/>
      <c r="E339" s="183"/>
      <c r="F339" s="183"/>
      <c r="G339" s="149">
        <v>17795977.420000002</v>
      </c>
      <c r="H339" s="149"/>
      <c r="I339" s="149">
        <v>-52754174.399999999</v>
      </c>
      <c r="J339" s="149"/>
      <c r="K339" s="201">
        <v>-14152855.550000001</v>
      </c>
      <c r="L339" s="149"/>
      <c r="M339" s="149">
        <v>-50709502.899999999</v>
      </c>
    </row>
    <row r="340" spans="1:13" ht="25.8">
      <c r="A340" s="149"/>
      <c r="B340" s="183" t="s">
        <v>167</v>
      </c>
      <c r="C340" s="183"/>
      <c r="D340" s="183"/>
      <c r="E340" s="183"/>
      <c r="F340" s="183"/>
      <c r="G340" s="149">
        <v>15794.310000000001</v>
      </c>
      <c r="H340" s="149"/>
      <c r="I340" s="149">
        <v>0</v>
      </c>
      <c r="J340" s="149"/>
      <c r="K340" s="201">
        <v>14403.01</v>
      </c>
      <c r="L340" s="149"/>
      <c r="M340" s="149">
        <v>0</v>
      </c>
    </row>
    <row r="341" spans="1:13" ht="25.8">
      <c r="A341" s="149"/>
      <c r="B341" s="183" t="s">
        <v>168</v>
      </c>
      <c r="C341" s="183"/>
      <c r="D341" s="183"/>
      <c r="E341" s="183"/>
      <c r="F341" s="183"/>
      <c r="G341" s="149">
        <v>0</v>
      </c>
      <c r="H341" s="149"/>
      <c r="I341" s="149">
        <v>0</v>
      </c>
      <c r="J341" s="149"/>
      <c r="K341" s="201">
        <v>20000000</v>
      </c>
      <c r="L341" s="149"/>
      <c r="M341" s="149">
        <v>0</v>
      </c>
    </row>
    <row r="342" spans="1:13" ht="25.8">
      <c r="A342" s="149"/>
      <c r="B342" s="183" t="s">
        <v>195</v>
      </c>
      <c r="C342" s="183"/>
      <c r="D342" s="183"/>
      <c r="E342" s="183"/>
      <c r="F342" s="183"/>
      <c r="G342" s="149">
        <v>-144000</v>
      </c>
      <c r="H342" s="149"/>
      <c r="I342" s="149">
        <v>0</v>
      </c>
      <c r="J342" s="149"/>
      <c r="K342" s="201">
        <v>-144000</v>
      </c>
      <c r="L342" s="149"/>
      <c r="M342" s="149">
        <v>0</v>
      </c>
    </row>
    <row r="343" spans="1:13" ht="25.8">
      <c r="A343" s="187"/>
      <c r="B343" s="183" t="s">
        <v>169</v>
      </c>
      <c r="C343" s="183"/>
      <c r="D343" s="183"/>
      <c r="E343" s="183"/>
      <c r="F343" s="183"/>
      <c r="G343" s="202">
        <v>96886.62999999999</v>
      </c>
      <c r="H343" s="201"/>
      <c r="I343" s="201">
        <v>142137.54</v>
      </c>
      <c r="J343" s="201"/>
      <c r="K343" s="149">
        <v>71198.7</v>
      </c>
      <c r="L343" s="201"/>
      <c r="M343" s="201">
        <v>89948.55</v>
      </c>
    </row>
    <row r="344" spans="1:13" ht="25.8">
      <c r="A344" s="187"/>
      <c r="B344" s="183" t="s">
        <v>196</v>
      </c>
      <c r="C344" s="183"/>
      <c r="D344" s="183"/>
      <c r="E344" s="183"/>
      <c r="F344" s="183"/>
      <c r="G344" s="202">
        <v>-19599.999999999884</v>
      </c>
      <c r="H344" s="201"/>
      <c r="I344" s="201">
        <v>0</v>
      </c>
      <c r="J344" s="201"/>
      <c r="K344" s="149">
        <v>-19599.999999999884</v>
      </c>
      <c r="L344" s="201"/>
      <c r="M344" s="201">
        <v>0</v>
      </c>
    </row>
    <row r="345" spans="1:13" ht="25.8">
      <c r="A345" s="187"/>
      <c r="B345" s="183" t="s">
        <v>197</v>
      </c>
      <c r="C345" s="183"/>
      <c r="D345" s="183"/>
      <c r="E345" s="183"/>
      <c r="F345" s="183"/>
      <c r="G345" s="201">
        <v>-636417.21</v>
      </c>
      <c r="H345" s="201"/>
      <c r="I345" s="201">
        <v>-281078.95</v>
      </c>
      <c r="J345" s="201"/>
      <c r="K345" s="201">
        <v>-548364.94999999995</v>
      </c>
      <c r="L345" s="201"/>
      <c r="M345" s="201">
        <v>-279788.95</v>
      </c>
    </row>
    <row r="346" spans="1:13" ht="25.8">
      <c r="A346" s="187"/>
      <c r="B346" s="183" t="s">
        <v>198</v>
      </c>
      <c r="C346" s="183"/>
      <c r="D346" s="183"/>
      <c r="E346" s="183"/>
      <c r="F346" s="183"/>
      <c r="G346" s="201">
        <v>94718.68</v>
      </c>
      <c r="H346" s="201"/>
      <c r="I346" s="201">
        <v>56827.05</v>
      </c>
      <c r="J346" s="201"/>
      <c r="K346" s="201">
        <v>94718.680000007196</v>
      </c>
      <c r="L346" s="201"/>
      <c r="M346" s="201">
        <v>56827.05</v>
      </c>
    </row>
    <row r="347" spans="1:13" ht="25.8">
      <c r="A347" s="187"/>
      <c r="B347" s="183" t="s">
        <v>199</v>
      </c>
      <c r="C347" s="183"/>
      <c r="D347" s="183"/>
      <c r="E347" s="183"/>
      <c r="F347" s="183"/>
      <c r="G347" s="201">
        <v>-28600</v>
      </c>
      <c r="H347" s="201"/>
      <c r="I347" s="201">
        <v>-137400</v>
      </c>
      <c r="J347" s="201"/>
      <c r="K347" s="201">
        <v>-28600</v>
      </c>
      <c r="L347" s="201"/>
      <c r="M347" s="201">
        <v>-137400</v>
      </c>
    </row>
    <row r="348" spans="1:13" ht="25.8">
      <c r="A348" s="187"/>
      <c r="B348" s="183" t="s">
        <v>200</v>
      </c>
      <c r="C348" s="183"/>
      <c r="D348" s="183"/>
      <c r="E348" s="183"/>
      <c r="F348" s="183"/>
      <c r="G348" s="201">
        <v>0</v>
      </c>
      <c r="H348" s="201"/>
      <c r="I348" s="201">
        <v>-562500</v>
      </c>
      <c r="J348" s="201"/>
      <c r="K348" s="201">
        <v>0</v>
      </c>
      <c r="L348" s="201"/>
      <c r="M348" s="201">
        <v>-562500</v>
      </c>
    </row>
    <row r="349" spans="1:13" ht="25.8">
      <c r="A349" s="187"/>
      <c r="B349" s="183" t="s">
        <v>201</v>
      </c>
      <c r="C349" s="183"/>
      <c r="D349" s="183"/>
      <c r="E349" s="183"/>
      <c r="F349" s="183"/>
      <c r="G349" s="201">
        <v>0</v>
      </c>
      <c r="H349" s="201"/>
      <c r="I349" s="201">
        <v>38865410.490000002</v>
      </c>
      <c r="J349" s="201"/>
      <c r="K349" s="201">
        <v>0</v>
      </c>
      <c r="L349" s="201"/>
      <c r="M349" s="201">
        <v>38865410.490000002</v>
      </c>
    </row>
    <row r="350" spans="1:13" ht="25.8">
      <c r="A350" s="191" t="s">
        <v>202</v>
      </c>
      <c r="B350" s="183"/>
      <c r="C350" s="183"/>
      <c r="D350" s="183"/>
      <c r="E350" s="183"/>
      <c r="F350" s="183"/>
      <c r="G350" s="194">
        <v>17009371.609999999</v>
      </c>
      <c r="H350" s="149"/>
      <c r="I350" s="194">
        <v>-14678555.220000006</v>
      </c>
      <c r="J350" s="149"/>
      <c r="K350" s="194">
        <v>5121511.6700000055</v>
      </c>
      <c r="L350" s="149"/>
      <c r="M350" s="194">
        <v>-12684782.710000008</v>
      </c>
    </row>
    <row r="351" spans="1:13" ht="25.8">
      <c r="A351" s="191" t="s">
        <v>203</v>
      </c>
      <c r="B351" s="183"/>
      <c r="C351" s="183"/>
      <c r="D351" s="183"/>
      <c r="E351" s="183"/>
      <c r="F351" s="183"/>
      <c r="G351" s="149"/>
      <c r="H351" s="149"/>
      <c r="I351" s="149"/>
      <c r="J351" s="149"/>
      <c r="K351" s="149"/>
      <c r="L351" s="149"/>
      <c r="M351" s="149"/>
    </row>
    <row r="352" spans="1:13" ht="25.8">
      <c r="A352" s="187"/>
      <c r="B352" s="185" t="s">
        <v>204</v>
      </c>
      <c r="C352" s="185"/>
      <c r="D352" s="183"/>
      <c r="E352" s="183"/>
      <c r="F352" s="183"/>
      <c r="G352" s="201">
        <v>-1406302.86</v>
      </c>
      <c r="H352" s="201"/>
      <c r="I352" s="201">
        <v>-1735944.06</v>
      </c>
      <c r="J352" s="201"/>
      <c r="K352" s="201">
        <v>-277610.98</v>
      </c>
      <c r="L352" s="201"/>
      <c r="M352" s="201">
        <v>-522185.1</v>
      </c>
    </row>
    <row r="353" spans="1:13" ht="25.8">
      <c r="A353" s="149" t="s">
        <v>205</v>
      </c>
      <c r="B353" s="149"/>
      <c r="C353" s="183"/>
      <c r="D353" s="183"/>
      <c r="E353" s="183"/>
      <c r="F353" s="183"/>
      <c r="G353" s="194">
        <v>-1406302.86</v>
      </c>
      <c r="H353" s="149"/>
      <c r="I353" s="194">
        <v>-1735944.06</v>
      </c>
      <c r="J353" s="149"/>
      <c r="K353" s="194">
        <v>-277610.98</v>
      </c>
      <c r="L353" s="149"/>
      <c r="M353" s="194">
        <v>-522185.1</v>
      </c>
    </row>
    <row r="354" spans="1:13" ht="25.8">
      <c r="A354" s="191" t="s">
        <v>206</v>
      </c>
      <c r="B354" s="149"/>
      <c r="C354" s="183"/>
      <c r="D354" s="183"/>
      <c r="E354" s="183"/>
      <c r="F354" s="183"/>
      <c r="G354" s="149">
        <v>2594843.0400000112</v>
      </c>
      <c r="H354" s="149"/>
      <c r="I354" s="149">
        <v>-13109662.449999975</v>
      </c>
      <c r="J354" s="149"/>
      <c r="K354" s="149">
        <v>270639.69099999266</v>
      </c>
      <c r="L354" s="149"/>
      <c r="M354" s="149">
        <v>-10064529.249999976</v>
      </c>
    </row>
    <row r="355" spans="1:13" ht="25.8">
      <c r="A355" s="203" t="s">
        <v>207</v>
      </c>
      <c r="B355" s="149"/>
      <c r="C355" s="149"/>
      <c r="D355" s="183"/>
      <c r="E355" s="183"/>
      <c r="F355" s="183"/>
      <c r="G355" s="149">
        <v>-191214.84000000003</v>
      </c>
      <c r="H355" s="149"/>
      <c r="I355" s="149">
        <v>-80812.58</v>
      </c>
      <c r="J355" s="149"/>
      <c r="K355" s="149">
        <v>-16130.89</v>
      </c>
      <c r="L355" s="149"/>
      <c r="M355" s="149">
        <v>-22343.99</v>
      </c>
    </row>
    <row r="356" spans="1:13" ht="25.8">
      <c r="A356" s="191" t="s">
        <v>208</v>
      </c>
      <c r="B356" s="149"/>
      <c r="C356" s="183"/>
      <c r="D356" s="183"/>
      <c r="E356" s="183"/>
      <c r="F356" s="183"/>
      <c r="G356" s="201">
        <v>34218018.050000027</v>
      </c>
      <c r="H356" s="201"/>
      <c r="I356" s="201">
        <v>47408493.079999998</v>
      </c>
      <c r="J356" s="201"/>
      <c r="K356" s="201">
        <v>21363508.400000021</v>
      </c>
      <c r="L356" s="201"/>
      <c r="M356" s="201">
        <v>31450381.639999997</v>
      </c>
    </row>
    <row r="357" spans="1:13" ht="26.4" thickBot="1">
      <c r="A357" s="191" t="s">
        <v>209</v>
      </c>
      <c r="B357" s="149"/>
      <c r="C357" s="183"/>
      <c r="D357" s="183"/>
      <c r="E357" s="183"/>
      <c r="F357" s="183"/>
      <c r="G357" s="204">
        <v>36621646.250000037</v>
      </c>
      <c r="H357" s="149"/>
      <c r="I357" s="204">
        <v>34218018.050000027</v>
      </c>
      <c r="J357" s="149"/>
      <c r="K357" s="204">
        <v>21618017.201000012</v>
      </c>
      <c r="L357" s="149"/>
      <c r="M357" s="204">
        <v>21363508.400000021</v>
      </c>
    </row>
    <row r="358" spans="1:13" ht="24" thickTop="1">
      <c r="A358" s="76"/>
      <c r="B358" s="55"/>
      <c r="C358" s="55"/>
      <c r="D358" s="55"/>
      <c r="E358" s="55"/>
      <c r="F358" s="55"/>
      <c r="G358" s="205"/>
      <c r="H358" s="205"/>
      <c r="I358" s="205"/>
      <c r="J358" s="205"/>
      <c r="K358" s="205"/>
      <c r="L358" s="205"/>
      <c r="M358" s="205"/>
    </row>
    <row r="359" spans="1:13" ht="23.4">
      <c r="A359" s="63" t="s">
        <v>210</v>
      </c>
      <c r="B359" s="63"/>
      <c r="C359" s="55"/>
      <c r="D359" s="58"/>
      <c r="E359" s="58"/>
      <c r="F359" s="58"/>
      <c r="G359" s="205"/>
      <c r="H359" s="205"/>
      <c r="I359" s="205"/>
      <c r="J359" s="205"/>
      <c r="K359" s="205"/>
      <c r="L359" s="205"/>
      <c r="M359" s="205"/>
    </row>
    <row r="360" spans="1:13" ht="23.4">
      <c r="A360" s="55"/>
      <c r="B360" s="55" t="s">
        <v>211</v>
      </c>
      <c r="C360" s="55"/>
      <c r="D360" s="55"/>
      <c r="E360" s="55"/>
      <c r="F360" s="55"/>
      <c r="G360" s="205"/>
      <c r="H360" s="205"/>
      <c r="I360" s="205"/>
      <c r="J360" s="205"/>
      <c r="K360" s="205"/>
      <c r="L360" s="205"/>
      <c r="M360" s="205"/>
    </row>
    <row r="361" spans="1:13" ht="25.8">
      <c r="A361" s="55"/>
      <c r="B361" s="55"/>
      <c r="C361" s="108" t="s">
        <v>212</v>
      </c>
      <c r="D361" s="55"/>
      <c r="E361" s="55"/>
      <c r="F361" s="55"/>
      <c r="G361" s="205">
        <v>37804.5</v>
      </c>
      <c r="H361" s="205"/>
      <c r="I361" s="169">
        <v>0</v>
      </c>
      <c r="J361" s="205"/>
      <c r="K361" s="205">
        <v>34430.199999999997</v>
      </c>
      <c r="L361" s="205"/>
      <c r="M361" s="169">
        <v>0</v>
      </c>
    </row>
    <row r="362" spans="1:13" ht="25.8">
      <c r="A362" s="55"/>
      <c r="B362" s="87"/>
      <c r="C362" s="52" t="s">
        <v>213</v>
      </c>
      <c r="D362" s="52"/>
      <c r="E362" s="52"/>
      <c r="F362" s="52"/>
      <c r="G362" s="55"/>
      <c r="H362" s="205"/>
      <c r="I362" s="205"/>
      <c r="J362" s="205"/>
      <c r="K362" s="55"/>
      <c r="L362" s="205"/>
      <c r="M362" s="205"/>
    </row>
    <row r="363" spans="1:13" ht="25.8">
      <c r="A363" s="206"/>
      <c r="B363" s="87"/>
      <c r="C363" s="52"/>
      <c r="D363" s="52" t="s">
        <v>214</v>
      </c>
      <c r="E363" s="52"/>
      <c r="F363" s="52"/>
      <c r="G363" s="149">
        <v>-6945949.96</v>
      </c>
      <c r="H363" s="207"/>
      <c r="I363" s="169">
        <v>-5520030.8399999999</v>
      </c>
      <c r="J363" s="207"/>
      <c r="K363" s="169">
        <v>-5788113.2199999997</v>
      </c>
      <c r="L363" s="207"/>
      <c r="M363" s="169">
        <v>-5520030.8399999999</v>
      </c>
    </row>
    <row r="364" spans="1:13" ht="25.8">
      <c r="A364" s="206"/>
      <c r="B364" s="87"/>
      <c r="C364" s="52" t="s">
        <v>215</v>
      </c>
      <c r="D364" s="52"/>
      <c r="E364" s="52"/>
      <c r="F364" s="52"/>
      <c r="G364" s="149">
        <v>0</v>
      </c>
      <c r="H364" s="207"/>
      <c r="I364" s="169">
        <v>17200</v>
      </c>
      <c r="J364" s="207"/>
      <c r="K364" s="169">
        <v>0</v>
      </c>
      <c r="L364" s="207"/>
      <c r="M364" s="169">
        <v>17200</v>
      </c>
    </row>
    <row r="365" spans="1:13" ht="25.8">
      <c r="A365" s="206"/>
      <c r="B365" s="87"/>
      <c r="C365" s="52" t="s">
        <v>216</v>
      </c>
      <c r="D365" s="52"/>
      <c r="E365" s="52"/>
      <c r="F365" s="52"/>
      <c r="G365" s="149">
        <v>1</v>
      </c>
      <c r="H365" s="207"/>
      <c r="I365" s="169">
        <v>5</v>
      </c>
      <c r="J365" s="207"/>
      <c r="K365" s="169">
        <v>1</v>
      </c>
      <c r="L365" s="207"/>
      <c r="M365" s="169">
        <v>5</v>
      </c>
    </row>
    <row r="366" spans="1:13" ht="25.8">
      <c r="A366" s="55"/>
      <c r="B366" s="87"/>
      <c r="C366" s="52" t="s">
        <v>217</v>
      </c>
      <c r="D366" s="87"/>
      <c r="E366" s="87"/>
      <c r="F366" s="87"/>
      <c r="G366" s="205">
        <v>1</v>
      </c>
      <c r="H366" s="205"/>
      <c r="I366" s="169">
        <v>0</v>
      </c>
      <c r="J366" s="205"/>
      <c r="K366" s="205">
        <v>1</v>
      </c>
      <c r="L366" s="205"/>
      <c r="M366" s="169">
        <v>0</v>
      </c>
    </row>
    <row r="367" spans="1:13" ht="25.8">
      <c r="A367" s="55"/>
      <c r="B367" s="87"/>
      <c r="C367" s="52" t="s">
        <v>218</v>
      </c>
      <c r="D367" s="87"/>
      <c r="E367" s="87"/>
      <c r="F367" s="87"/>
      <c r="G367" s="169">
        <v>0</v>
      </c>
      <c r="H367" s="205"/>
      <c r="I367" s="169">
        <v>126000</v>
      </c>
      <c r="J367" s="205"/>
      <c r="K367" s="169">
        <v>0</v>
      </c>
      <c r="L367" s="205"/>
      <c r="M367" s="169">
        <v>126000</v>
      </c>
    </row>
    <row r="368" spans="1:13" ht="25.8">
      <c r="A368" s="55"/>
      <c r="B368" s="87"/>
      <c r="C368" s="52" t="s">
        <v>219</v>
      </c>
      <c r="D368" s="87"/>
      <c r="E368" s="87"/>
      <c r="F368" s="87"/>
      <c r="G368" s="169">
        <v>3185902.13</v>
      </c>
      <c r="H368" s="205"/>
      <c r="I368" s="169">
        <v>1295000</v>
      </c>
      <c r="J368" s="205"/>
      <c r="K368" s="169">
        <v>0</v>
      </c>
      <c r="L368" s="205"/>
      <c r="M368" s="169">
        <v>1295000</v>
      </c>
    </row>
    <row r="369" spans="1:13" ht="25.8">
      <c r="A369" s="55"/>
      <c r="B369" s="87"/>
      <c r="C369" s="52" t="s">
        <v>220</v>
      </c>
      <c r="D369" s="87"/>
      <c r="E369" s="87"/>
      <c r="F369" s="87"/>
      <c r="G369" s="169">
        <v>0</v>
      </c>
      <c r="H369" s="205"/>
      <c r="I369" s="169">
        <v>-249523.12</v>
      </c>
      <c r="J369" s="205"/>
      <c r="K369" s="169">
        <v>0</v>
      </c>
      <c r="L369" s="205"/>
      <c r="M369" s="169">
        <v>-249523.12</v>
      </c>
    </row>
    <row r="370" spans="1:13" ht="25.8">
      <c r="A370" s="55"/>
      <c r="B370" s="87"/>
      <c r="C370" s="52" t="s">
        <v>221</v>
      </c>
      <c r="D370" s="52"/>
      <c r="E370" s="52"/>
      <c r="F370" s="52"/>
      <c r="G370" s="205"/>
      <c r="H370" s="205"/>
      <c r="I370" s="169"/>
      <c r="J370" s="205"/>
      <c r="K370" s="205"/>
      <c r="L370" s="205"/>
      <c r="M370" s="169"/>
    </row>
    <row r="371" spans="1:13" ht="25.8">
      <c r="A371" s="55"/>
      <c r="B371" s="87"/>
      <c r="C371" s="52"/>
      <c r="D371" s="52" t="s">
        <v>222</v>
      </c>
      <c r="E371" s="52"/>
      <c r="F371" s="52"/>
      <c r="G371" s="205">
        <v>890364.8600000001</v>
      </c>
      <c r="H371" s="205"/>
      <c r="I371" s="169">
        <v>0</v>
      </c>
      <c r="J371" s="205"/>
      <c r="K371" s="169">
        <v>0</v>
      </c>
      <c r="L371" s="205"/>
      <c r="M371" s="169">
        <v>0</v>
      </c>
    </row>
    <row r="372" spans="1:13" ht="25.8">
      <c r="A372" s="206"/>
      <c r="B372" s="87"/>
      <c r="C372" s="143" t="s">
        <v>223</v>
      </c>
      <c r="D372" s="52"/>
      <c r="E372" s="52"/>
      <c r="F372" s="52"/>
      <c r="G372" s="149">
        <v>0</v>
      </c>
      <c r="H372" s="207"/>
      <c r="I372" s="169">
        <v>20791883.09</v>
      </c>
      <c r="J372" s="207"/>
      <c r="K372" s="169">
        <v>0</v>
      </c>
      <c r="L372" s="207"/>
      <c r="M372" s="169">
        <v>20791883.09</v>
      </c>
    </row>
    <row r="373" spans="1:13" ht="25.8">
      <c r="A373" s="206"/>
      <c r="B373" s="87"/>
      <c r="C373" s="123" t="s">
        <v>224</v>
      </c>
      <c r="D373" s="52"/>
      <c r="E373" s="52"/>
      <c r="F373" s="52"/>
      <c r="G373" s="149"/>
      <c r="H373" s="207"/>
      <c r="I373" s="169"/>
      <c r="J373" s="207"/>
      <c r="K373" s="169"/>
      <c r="L373" s="207"/>
      <c r="M373" s="169"/>
    </row>
    <row r="374" spans="1:13" ht="25.8">
      <c r="A374" s="206"/>
      <c r="B374" s="87"/>
      <c r="C374" s="123"/>
      <c r="D374" s="52" t="s">
        <v>137</v>
      </c>
      <c r="E374" s="52"/>
      <c r="F374" s="52"/>
      <c r="G374" s="149">
        <v>0</v>
      </c>
      <c r="H374" s="207"/>
      <c r="I374" s="169">
        <v>-7932209.1100000003</v>
      </c>
      <c r="J374" s="207"/>
      <c r="K374" s="169">
        <v>0</v>
      </c>
      <c r="L374" s="207"/>
      <c r="M374" s="169">
        <v>-7932209.1100000003</v>
      </c>
    </row>
    <row r="375" spans="1:13" ht="23.4">
      <c r="A375" s="206"/>
      <c r="B375" s="55"/>
      <c r="C375" s="208"/>
      <c r="D375" s="208" t="s">
        <v>225</v>
      </c>
      <c r="E375" s="208"/>
      <c r="F375" s="208"/>
      <c r="G375" s="205"/>
      <c r="H375" s="205"/>
      <c r="I375" s="205"/>
      <c r="J375" s="205"/>
      <c r="K375" s="205"/>
      <c r="L375" s="205"/>
      <c r="M375" s="205"/>
    </row>
    <row r="376" spans="1:13" ht="23.4">
      <c r="A376" s="206"/>
      <c r="B376" s="55"/>
      <c r="C376" s="208"/>
      <c r="D376" s="208"/>
      <c r="E376" s="208"/>
      <c r="F376" s="208"/>
      <c r="G376" s="205"/>
      <c r="H376" s="205"/>
      <c r="I376" s="205"/>
      <c r="J376" s="205"/>
      <c r="K376" s="205"/>
      <c r="L376" s="205"/>
      <c r="M376" s="205"/>
    </row>
    <row r="377" spans="1:13" ht="23.4">
      <c r="A377" s="206"/>
      <c r="B377" s="55"/>
      <c r="C377" s="208"/>
      <c r="D377" s="208"/>
      <c r="E377" s="208"/>
      <c r="F377" s="208"/>
      <c r="G377" s="205"/>
      <c r="H377" s="205"/>
      <c r="I377" s="205"/>
      <c r="J377" s="205"/>
      <c r="K377" s="205"/>
      <c r="L377" s="205"/>
      <c r="M377" s="205"/>
    </row>
    <row r="378" spans="1:13" ht="25.8">
      <c r="A378" s="61" t="s">
        <v>36</v>
      </c>
      <c r="B378" s="55"/>
      <c r="C378" s="55"/>
      <c r="D378" s="55"/>
      <c r="E378" s="55"/>
      <c r="F378" s="55"/>
      <c r="G378" s="55"/>
      <c r="H378" s="55"/>
      <c r="I378" s="55"/>
      <c r="J378" s="55"/>
      <c r="K378" s="55"/>
      <c r="L378" s="55"/>
      <c r="M378" s="131" t="s">
        <v>226</v>
      </c>
    </row>
  </sheetData>
  <mergeCells count="73">
    <mergeCell ref="A1:M1"/>
    <mergeCell ref="A2:M2"/>
    <mergeCell ref="A3:M3"/>
    <mergeCell ref="G4:M4"/>
    <mergeCell ref="G5:I5"/>
    <mergeCell ref="K5:M5"/>
    <mergeCell ref="A46:M46"/>
    <mergeCell ref="A47:M47"/>
    <mergeCell ref="A48:M48"/>
    <mergeCell ref="G49:M49"/>
    <mergeCell ref="G50:I50"/>
    <mergeCell ref="K50:M50"/>
    <mergeCell ref="A87:M87"/>
    <mergeCell ref="A88:M88"/>
    <mergeCell ref="A89:M89"/>
    <mergeCell ref="G90:M90"/>
    <mergeCell ref="G91:I91"/>
    <mergeCell ref="K91:M91"/>
    <mergeCell ref="A216:AC216"/>
    <mergeCell ref="G130:I130"/>
    <mergeCell ref="A167:M167"/>
    <mergeCell ref="A168:M168"/>
    <mergeCell ref="A169:M169"/>
    <mergeCell ref="G171:M171"/>
    <mergeCell ref="G172:I172"/>
    <mergeCell ref="K172:M172"/>
    <mergeCell ref="A214:AC214"/>
    <mergeCell ref="A215:AC215"/>
    <mergeCell ref="A217:AC217"/>
    <mergeCell ref="G218:AC218"/>
    <mergeCell ref="G219:Y219"/>
    <mergeCell ref="AA219:AA224"/>
    <mergeCell ref="AC219:AC224"/>
    <mergeCell ref="G220:G224"/>
    <mergeCell ref="I220:I224"/>
    <mergeCell ref="K220:K224"/>
    <mergeCell ref="M220:M224"/>
    <mergeCell ref="O220:Q220"/>
    <mergeCell ref="G254:W254"/>
    <mergeCell ref="S220:W220"/>
    <mergeCell ref="Y220:Y224"/>
    <mergeCell ref="O221:O224"/>
    <mergeCell ref="Q221:Q224"/>
    <mergeCell ref="S221:S224"/>
    <mergeCell ref="U221:U224"/>
    <mergeCell ref="W221:W224"/>
    <mergeCell ref="E223:E224"/>
    <mergeCell ref="A250:W250"/>
    <mergeCell ref="A251:W251"/>
    <mergeCell ref="A252:W252"/>
    <mergeCell ref="A253:W253"/>
    <mergeCell ref="G255:G257"/>
    <mergeCell ref="I255:I257"/>
    <mergeCell ref="K255:K257"/>
    <mergeCell ref="Q255:U255"/>
    <mergeCell ref="W255:W257"/>
    <mergeCell ref="M256:M257"/>
    <mergeCell ref="O256:O257"/>
    <mergeCell ref="Q256:Q257"/>
    <mergeCell ref="S256:S257"/>
    <mergeCell ref="U256:U257"/>
    <mergeCell ref="A283:M283"/>
    <mergeCell ref="A284:M284"/>
    <mergeCell ref="A285:M285"/>
    <mergeCell ref="G286:M286"/>
    <mergeCell ref="G287:I287"/>
    <mergeCell ref="K287:M287"/>
    <mergeCell ref="A330:M330"/>
    <mergeCell ref="A331:M331"/>
    <mergeCell ref="A332:M332"/>
    <mergeCell ref="G333:M333"/>
    <mergeCell ref="G334:I334"/>
    <mergeCell ref="K334:M33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 Kanokwan</dc:creator>
  <cp:lastModifiedBy>Nut Kanokwan</cp:lastModifiedBy>
  <dcterms:created xsi:type="dcterms:W3CDTF">2026-02-19T03:32:40Z</dcterms:created>
  <dcterms:modified xsi:type="dcterms:W3CDTF">2026-02-19T06:29:48Z</dcterms:modified>
</cp:coreProperties>
</file>