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OneDrive\เอกสาร\"/>
    </mc:Choice>
  </mc:AlternateContent>
  <xr:revisionPtr revIDLastSave="0" documentId="8_{EABFEDDE-1397-47FF-8AFE-8162DFB3E252}" xr6:coauthVersionLast="47" xr6:coauthVersionMax="47" xr10:uidLastSave="{00000000-0000-0000-0000-000000000000}"/>
  <bookViews>
    <workbookView xWindow="-108" yWindow="-108" windowWidth="23256" windowHeight="12456" xr2:uid="{940AC41E-51C3-4C8B-92B3-1DEC65159BF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78" i="1" l="1"/>
  <c r="K278" i="1"/>
  <c r="M126" i="1"/>
  <c r="K126" i="1"/>
  <c r="M7" i="1"/>
  <c r="K7" i="1"/>
</calcChain>
</file>

<file path=xl/sharedStrings.xml><?xml version="1.0" encoding="utf-8"?>
<sst xmlns="http://schemas.openxmlformats.org/spreadsheetml/2006/main" count="336" uniqueCount="203">
  <si>
    <t>TV THUNDER PUBLIC COMPANY LIMITED AND SUBSIDIARIES</t>
  </si>
  <si>
    <t>STATEMENTS OF FINANCIAL POSITION</t>
  </si>
  <si>
    <t>THOUSAND BAHT</t>
  </si>
  <si>
    <t>CONSOLIDATED</t>
  </si>
  <si>
    <t>THE SEPARATE FINANCIAL STATEMENTS</t>
  </si>
  <si>
    <t>As at</t>
  </si>
  <si>
    <t>March 31, 2025</t>
  </si>
  <si>
    <t xml:space="preserve"> December 31, 2024</t>
  </si>
  <si>
    <t>Notes</t>
  </si>
  <si>
    <t>Unaudited</t>
  </si>
  <si>
    <t>Audited</t>
  </si>
  <si>
    <t>Reviewed</t>
  </si>
  <si>
    <t>ASSETS</t>
  </si>
  <si>
    <t>Current Assets</t>
  </si>
  <si>
    <t>Cash and cash equivalents</t>
  </si>
  <si>
    <t>Trade accounts and other current receivables</t>
  </si>
  <si>
    <t>Inventories</t>
  </si>
  <si>
    <t>Current tax assets</t>
  </si>
  <si>
    <t>Other current financial assets</t>
  </si>
  <si>
    <t>Other current assets</t>
  </si>
  <si>
    <t>Total Current Assets</t>
  </si>
  <si>
    <t>Non-Current Assets</t>
  </si>
  <si>
    <t>Fixed deposit with obligations</t>
  </si>
  <si>
    <t>Investments in subsidiaries</t>
  </si>
  <si>
    <t xml:space="preserve">Property, plant and equipment </t>
  </si>
  <si>
    <t>Right-of-use assets</t>
  </si>
  <si>
    <t>Intangible assets</t>
  </si>
  <si>
    <t>Deferred tax assets</t>
  </si>
  <si>
    <t>Refundable withholding tax</t>
  </si>
  <si>
    <t>Other non-current assets</t>
  </si>
  <si>
    <t>Total Non-Current Assets</t>
  </si>
  <si>
    <t>TOTAL ASSETS</t>
  </si>
  <si>
    <t>Notes to the interim financial statements form an integral part of these statements.</t>
  </si>
  <si>
    <r>
      <t>Page</t>
    </r>
    <r>
      <rPr>
        <sz val="16"/>
        <rFont val="AngsanaUPC"/>
        <family val="1"/>
      </rPr>
      <t xml:space="preserve"> 1</t>
    </r>
  </si>
  <si>
    <t>LIABILITIES AND SHAREHOLDERS' EQUITY</t>
  </si>
  <si>
    <t xml:space="preserve">Current Liabilities </t>
  </si>
  <si>
    <t>Trade accounts and other current payables</t>
  </si>
  <si>
    <t>Current portion of  lease liabilities</t>
  </si>
  <si>
    <t>Unearned incomes</t>
  </si>
  <si>
    <t xml:space="preserve">Other current liabilities </t>
  </si>
  <si>
    <t>Total Current Liabilities</t>
  </si>
  <si>
    <t>Non-Current Liabilities</t>
  </si>
  <si>
    <t>Lease liabilities</t>
  </si>
  <si>
    <t xml:space="preserve">Non-current provisions for </t>
  </si>
  <si>
    <t xml:space="preserve"> </t>
  </si>
  <si>
    <t>employee benefits</t>
  </si>
  <si>
    <t>Total Non-Current Liabilities</t>
  </si>
  <si>
    <t>TOTAL LIABILITIES</t>
  </si>
  <si>
    <r>
      <t xml:space="preserve">Page </t>
    </r>
    <r>
      <rPr>
        <sz val="16"/>
        <rFont val="AngsanaUPC"/>
        <family val="1"/>
      </rPr>
      <t>2</t>
    </r>
  </si>
  <si>
    <t>LIABILITIES AND SHAREHOLDERS' EQUITY (CONTINUED)</t>
  </si>
  <si>
    <t>Shareholders' Equity</t>
  </si>
  <si>
    <t xml:space="preserve">Share capital </t>
  </si>
  <si>
    <t>Authorized share capital</t>
  </si>
  <si>
    <r>
      <t>1,000,000,000</t>
    </r>
    <r>
      <rPr>
        <sz val="18"/>
        <rFont val="AngsanaUPC"/>
        <family val="1"/>
      </rPr>
      <t xml:space="preserve"> common stocks of  Baht </t>
    </r>
    <r>
      <rPr>
        <sz val="16"/>
        <rFont val="AngsanaUPC"/>
        <family val="1"/>
      </rPr>
      <t>0.25</t>
    </r>
    <r>
      <rPr>
        <sz val="18"/>
        <rFont val="AngsanaUPC"/>
        <family val="1"/>
      </rPr>
      <t xml:space="preserve"> par value</t>
    </r>
  </si>
  <si>
    <t>Issued and paid-up share capital</t>
  </si>
  <si>
    <r>
      <rPr>
        <sz val="16"/>
        <rFont val="AngsanaUPC"/>
        <family val="1"/>
      </rPr>
      <t>800,030,075</t>
    </r>
    <r>
      <rPr>
        <sz val="18"/>
        <rFont val="AngsanaUPC"/>
        <family val="1"/>
      </rPr>
      <t xml:space="preserve"> common stocks at Baht </t>
    </r>
    <r>
      <rPr>
        <sz val="16"/>
        <rFont val="AngsanaUPC"/>
        <family val="1"/>
      </rPr>
      <t>0.25</t>
    </r>
    <r>
      <rPr>
        <sz val="18"/>
        <rFont val="AngsanaUPC"/>
        <family val="1"/>
      </rPr>
      <t xml:space="preserve"> each </t>
    </r>
  </si>
  <si>
    <t xml:space="preserve">Premium on common stocks </t>
  </si>
  <si>
    <t>Premium from share swap</t>
  </si>
  <si>
    <t>Deficits from the changes in the ownership interests</t>
  </si>
  <si>
    <t xml:space="preserve">
in subsidiaries </t>
  </si>
  <si>
    <t>Retained earnings</t>
  </si>
  <si>
    <t xml:space="preserve">Appropriated </t>
  </si>
  <si>
    <t xml:space="preserve">Legal  reserve  </t>
  </si>
  <si>
    <t>Unappropriated</t>
  </si>
  <si>
    <t>Other components of the shareholders' equity</t>
  </si>
  <si>
    <t>Total Shareholders' Equity of Parent Company</t>
  </si>
  <si>
    <t>Non-controlling interests</t>
  </si>
  <si>
    <t>Total Shareholders' Equity</t>
  </si>
  <si>
    <t>TOTAL LIABILITIES AND SHAREHOLDERS' EQUITY</t>
  </si>
  <si>
    <r>
      <t>Page</t>
    </r>
    <r>
      <rPr>
        <sz val="16"/>
        <rFont val="AngsanaUPC"/>
        <family val="1"/>
      </rPr>
      <t xml:space="preserve"> 3</t>
    </r>
  </si>
  <si>
    <t>UNAUDITED</t>
  </si>
  <si>
    <t>REVIEWED</t>
  </si>
  <si>
    <t>STATEMENTS OF INCOME</t>
  </si>
  <si>
    <r>
      <t xml:space="preserve">FOR THE THREE-MONTH PERIOD ENDED MARCH </t>
    </r>
    <r>
      <rPr>
        <b/>
        <sz val="15"/>
        <rFont val="AngsanaUPC"/>
        <family val="1"/>
      </rPr>
      <t>31, 2025</t>
    </r>
  </si>
  <si>
    <r>
      <t>THOUSAND BAHT</t>
    </r>
    <r>
      <rPr>
        <sz val="16"/>
        <rFont val="AngsanaUPC"/>
        <family val="1"/>
      </rPr>
      <t xml:space="preserve"> (Except earnings (loss) per share presented in Baht)</t>
    </r>
  </si>
  <si>
    <t>Note</t>
  </si>
  <si>
    <t>Revenues from advertising</t>
  </si>
  <si>
    <t>Revenues from services</t>
  </si>
  <si>
    <t>Revenues from artist management</t>
  </si>
  <si>
    <t>Total revenues</t>
  </si>
  <si>
    <t>Cost of advertising</t>
  </si>
  <si>
    <t>Cost of services</t>
  </si>
  <si>
    <t>Cost of artist management</t>
  </si>
  <si>
    <t>Total  costs</t>
  </si>
  <si>
    <t>Gross profit</t>
  </si>
  <si>
    <t>Other incomes</t>
  </si>
  <si>
    <t>Profit before expenses</t>
  </si>
  <si>
    <t>Distribution costs</t>
  </si>
  <si>
    <t>Administrative expenses</t>
  </si>
  <si>
    <t>Total expenses</t>
  </si>
  <si>
    <t>Profit (loss) from operating activities</t>
  </si>
  <si>
    <t>Finance costs</t>
  </si>
  <si>
    <t>Reverse expected credit loss</t>
  </si>
  <si>
    <t>Profit (loss) before income tax</t>
  </si>
  <si>
    <t xml:space="preserve">Income tax revenues (expenses) </t>
  </si>
  <si>
    <t>Profit (loss) for the periods</t>
  </si>
  <si>
    <t xml:space="preserve">Profit (loss) attributable to </t>
  </si>
  <si>
    <t>Equity holders of the parent</t>
  </si>
  <si>
    <t xml:space="preserve">Earnings (loss) per share to equity holders of the parent </t>
  </si>
  <si>
    <t>Basic earnings (loss) per share (Baht)</t>
  </si>
  <si>
    <t>Issued and paid-up common stocks</t>
  </si>
  <si>
    <r>
      <t xml:space="preserve">Page </t>
    </r>
    <r>
      <rPr>
        <sz val="16"/>
        <rFont val="AngsanaUPC"/>
        <family val="1"/>
      </rPr>
      <t>4</t>
    </r>
  </si>
  <si>
    <t>STATEMENTS OF COMPREHENSIVE INCOME</t>
  </si>
  <si>
    <t>Other comprehensive income (loss) :</t>
  </si>
  <si>
    <t>Items that not reclassified subsequently to profit or loss :</t>
  </si>
  <si>
    <t>Gain on investment in equity measured at fair value through</t>
  </si>
  <si>
    <t>other comprehensive income</t>
  </si>
  <si>
    <t>Components of income tax</t>
  </si>
  <si>
    <t>other comprehensive income - net of tax</t>
  </si>
  <si>
    <t>Reversal components of income tax from investment disposal</t>
  </si>
  <si>
    <t>Total other comprehensive income for the periods - net of tax</t>
  </si>
  <si>
    <t>Total comprehensive income (loss) for the periods</t>
  </si>
  <si>
    <t>Total comprehensive income (loss) attributable to</t>
  </si>
  <si>
    <t>Page 5</t>
  </si>
  <si>
    <t>FOR THE THREE-MONTH PERIOD ENDED MARCH 31, 2025</t>
  </si>
  <si>
    <t>STATEMENTS OF CHANGES IN SHAREHOLDERS' EQUITY</t>
  </si>
  <si>
    <t>Shareholders' equity of the parent</t>
  </si>
  <si>
    <t>Total shareholders' equity</t>
  </si>
  <si>
    <t>Issued and 
paid-up share capital</t>
  </si>
  <si>
    <t>Premium on common stocks</t>
  </si>
  <si>
    <t xml:space="preserve">Deficits from the changes in the ownership interests
in subsidiaries </t>
  </si>
  <si>
    <t>Total equity holders of the parent</t>
  </si>
  <si>
    <t>Appropriated Legal reserve</t>
  </si>
  <si>
    <t>Gain on investment in equity measured at fair value through other comprehensive income</t>
  </si>
  <si>
    <t xml:space="preserve">Actuarial gain on </t>
  </si>
  <si>
    <t>Total other components of the shareholders' equity</t>
  </si>
  <si>
    <t xml:space="preserve"> re - measurement</t>
  </si>
  <si>
    <t xml:space="preserve">     of defined     benefit plans</t>
  </si>
  <si>
    <r>
      <t>Year</t>
    </r>
    <r>
      <rPr>
        <b/>
        <u/>
        <sz val="18"/>
        <rFont val="AngsanaUPC"/>
        <family val="1"/>
      </rPr>
      <t xml:space="preserve"> 2025</t>
    </r>
  </si>
  <si>
    <r>
      <t xml:space="preserve">Beginning balances, January </t>
    </r>
    <r>
      <rPr>
        <sz val="19"/>
        <rFont val="AngsanaUPC"/>
        <family val="1"/>
      </rPr>
      <t>1, 2025</t>
    </r>
  </si>
  <si>
    <r>
      <t>Comprehensive loss for the period</t>
    </r>
    <r>
      <rPr>
        <sz val="16"/>
        <rFont val="AngsanaUPC"/>
        <family val="1"/>
      </rPr>
      <t xml:space="preserve"> </t>
    </r>
    <r>
      <rPr>
        <sz val="19"/>
        <rFont val="AngsanaUPC"/>
        <family val="1"/>
      </rPr>
      <t>2025</t>
    </r>
    <r>
      <rPr>
        <sz val="16"/>
        <rFont val="AngsanaUPC"/>
        <family val="1"/>
      </rPr>
      <t xml:space="preserve"> </t>
    </r>
  </si>
  <si>
    <r>
      <t xml:space="preserve">Loss for the period </t>
    </r>
    <r>
      <rPr>
        <sz val="19"/>
        <rFont val="AngsanaUPC"/>
        <family val="1"/>
      </rPr>
      <t>2025</t>
    </r>
  </si>
  <si>
    <r>
      <t xml:space="preserve">Other comprehensive income for the period </t>
    </r>
    <r>
      <rPr>
        <sz val="19"/>
        <rFont val="AngsanaUPC"/>
        <family val="1"/>
      </rPr>
      <t>2025</t>
    </r>
  </si>
  <si>
    <r>
      <t xml:space="preserve">Total comprehensive loss for the period </t>
    </r>
    <r>
      <rPr>
        <sz val="19"/>
        <rFont val="AngsanaUPC"/>
        <family val="1"/>
      </rPr>
      <t>2025</t>
    </r>
  </si>
  <si>
    <r>
      <t xml:space="preserve">Ending balances, March </t>
    </r>
    <r>
      <rPr>
        <sz val="19"/>
        <rFont val="AngsanaUPC"/>
        <family val="1"/>
      </rPr>
      <t>31, 2025</t>
    </r>
  </si>
  <si>
    <r>
      <t xml:space="preserve">Year </t>
    </r>
    <r>
      <rPr>
        <b/>
        <u/>
        <sz val="18"/>
        <rFont val="AngsanaUPC"/>
        <family val="1"/>
      </rPr>
      <t>2024</t>
    </r>
  </si>
  <si>
    <r>
      <t xml:space="preserve">Beginning balances, January </t>
    </r>
    <r>
      <rPr>
        <sz val="19"/>
        <rFont val="AngsanaUPC"/>
        <family val="1"/>
      </rPr>
      <t>1, 2024</t>
    </r>
  </si>
  <si>
    <r>
      <t xml:space="preserve">Comprehensive income for the period </t>
    </r>
    <r>
      <rPr>
        <sz val="19"/>
        <rFont val="AngsanaUPC"/>
        <family val="1"/>
      </rPr>
      <t>2024</t>
    </r>
  </si>
  <si>
    <r>
      <t xml:space="preserve">Profit for the period </t>
    </r>
    <r>
      <rPr>
        <sz val="19"/>
        <rFont val="AngsanaUPC"/>
        <family val="1"/>
      </rPr>
      <t>2024</t>
    </r>
  </si>
  <si>
    <r>
      <t xml:space="preserve">Other comprehensive income for the period </t>
    </r>
    <r>
      <rPr>
        <sz val="19"/>
        <rFont val="AngsanaUPC"/>
        <family val="1"/>
      </rPr>
      <t>2024</t>
    </r>
  </si>
  <si>
    <r>
      <t>Total comprehensive income for the period</t>
    </r>
    <r>
      <rPr>
        <sz val="19"/>
        <rFont val="AngsanaUPC"/>
        <family val="1"/>
      </rPr>
      <t xml:space="preserve"> 2024</t>
    </r>
  </si>
  <si>
    <t>Transferred to retained earnings from disposal of</t>
  </si>
  <si>
    <t xml:space="preserve">other non-current financial assets </t>
  </si>
  <si>
    <r>
      <t xml:space="preserve">Ending balances, March </t>
    </r>
    <r>
      <rPr>
        <sz val="19"/>
        <rFont val="AngsanaUPC"/>
        <family val="1"/>
      </rPr>
      <t>31, 2024</t>
    </r>
  </si>
  <si>
    <t>Page 6</t>
  </si>
  <si>
    <t xml:space="preserve">     Actuarial gain on      re - measurement  of defined  benefit plans</t>
  </si>
  <si>
    <r>
      <t xml:space="preserve">Total comprehensive income for the period </t>
    </r>
    <r>
      <rPr>
        <sz val="19"/>
        <rFont val="AngsanaUPC"/>
        <family val="1"/>
      </rPr>
      <t>2024</t>
    </r>
  </si>
  <si>
    <t>Page 7</t>
  </si>
  <si>
    <t>STATEMENTS OF CASH FLOWS (1/2)</t>
  </si>
  <si>
    <t>CASH FLOWS FROM OPERATING ACTIVITIES</t>
  </si>
  <si>
    <t xml:space="preserve">Adjustment to reconcile profit (loss) for the periods to </t>
  </si>
  <si>
    <t>cash provided from (used in) operation :</t>
  </si>
  <si>
    <t xml:space="preserve">Income tax (revenues) expenses </t>
  </si>
  <si>
    <t>Depreciation of plant and equipment</t>
  </si>
  <si>
    <t>Depreciation of right-of-use assets</t>
  </si>
  <si>
    <t>Amortization of intangible assets</t>
  </si>
  <si>
    <t>Decrease in allowance for expected credit loss</t>
  </si>
  <si>
    <t>Interest income</t>
  </si>
  <si>
    <t xml:space="preserve">                   -</t>
  </si>
  <si>
    <t>Unrealized (gain) loss on other current financial assets</t>
  </si>
  <si>
    <t>Increase in provision for diminution in inventories</t>
  </si>
  <si>
    <t>Long-term employee benefits expenses</t>
  </si>
  <si>
    <t>Unrealized (gain) loss on exchange rates</t>
  </si>
  <si>
    <t>Gain from reverse of lease liabilities</t>
  </si>
  <si>
    <t xml:space="preserve">Profit (loss) from operation before changes in the </t>
  </si>
  <si>
    <t>composition of operating assets and liabilities</t>
  </si>
  <si>
    <t>(INCREASE) DECREASE IN OPERATING ASSETS ITEMS</t>
  </si>
  <si>
    <t>Trade account and other current receivables</t>
  </si>
  <si>
    <t>INCREASE (DECREASE) IN OPERATING LIABILITIES ITEMS</t>
  </si>
  <si>
    <t>Trade account and other current payables</t>
  </si>
  <si>
    <t>Cash provided from (used in) operation</t>
  </si>
  <si>
    <t>Interest expenses paid</t>
  </si>
  <si>
    <t>Income tax expenses paid</t>
  </si>
  <si>
    <t>Proceeds from income tax refund</t>
  </si>
  <si>
    <t xml:space="preserve">NET CASH PROVIDED FROM (USED IN) OPERATING ACTIVITIES </t>
  </si>
  <si>
    <r>
      <rPr>
        <sz val="18"/>
        <rFont val="AngsanaUPC"/>
        <family val="1"/>
      </rPr>
      <t>Page</t>
    </r>
    <r>
      <rPr>
        <sz val="16"/>
        <rFont val="AngsanaUPC"/>
        <family val="1"/>
        <charset val="222"/>
      </rPr>
      <t xml:space="preserve"> 8</t>
    </r>
  </si>
  <si>
    <t>STATEMENTS OF CASH FLOWS (2/2)</t>
  </si>
  <si>
    <t>CASH FLOWS FROM INVESTING ACTIVITIES</t>
  </si>
  <si>
    <t>Increase in other current financial assets - Fixed deposit</t>
  </si>
  <si>
    <t xml:space="preserve">(Increase) decrease in other ther current financial assets </t>
  </si>
  <si>
    <t>- Investments in mutual funds</t>
  </si>
  <si>
    <t xml:space="preserve">Proceeds from disposal of other non-current financial assets </t>
  </si>
  <si>
    <t>Interest received</t>
  </si>
  <si>
    <t>Purchase of plant and equipment</t>
  </si>
  <si>
    <t>Purchase of intangible assets</t>
  </si>
  <si>
    <t>NET CASH PROVIDED FROM (USED IN) INVESTING ACTIVITIES</t>
  </si>
  <si>
    <t>CASH FLOWS FROM FINANCING ACTIVITIES</t>
  </si>
  <si>
    <t>Repayment of lease liabilities</t>
  </si>
  <si>
    <t>NET CASH  USED IN FINANCING ACTIVITIES</t>
  </si>
  <si>
    <t>NET INCREASE (DECREASE) IN CASH AND CASH EQUIVALENT</t>
  </si>
  <si>
    <r>
      <t>Effect of unrealized (gain) loss on exchange rates in cash and cash equivalents</t>
    </r>
    <r>
      <rPr>
        <sz val="16"/>
        <color indexed="10"/>
        <rFont val="AngsanaUPC"/>
        <family val="1"/>
      </rPr>
      <t xml:space="preserve"> </t>
    </r>
  </si>
  <si>
    <t>CASH AND CASH EQUIVALENTS AS AT JANUARY 1,</t>
  </si>
  <si>
    <t xml:space="preserve">CASH AND CASH EQUIVALENTS AS AT MARCH 31, </t>
  </si>
  <si>
    <t>ADDITIONAL DISCLOSURE ITEMS TO CASH FLOWS STATEMENTS :</t>
  </si>
  <si>
    <t>NON-CASH FLOWS ITEMS COMPRISE :</t>
  </si>
  <si>
    <t xml:space="preserve">Transferred withholding tax over one year to </t>
  </si>
  <si>
    <t>refundable withholding tax</t>
  </si>
  <si>
    <t>Increase in equipment from asset payable</t>
  </si>
  <si>
    <t xml:space="preserve">Gain on disposal of other non-current financial assets </t>
  </si>
  <si>
    <t>Reverse gain on fair value measurement of other non-current financial assets</t>
  </si>
  <si>
    <r>
      <rPr>
        <sz val="18"/>
        <rFont val="AngsanaUPC"/>
        <family val="1"/>
      </rPr>
      <t>Page</t>
    </r>
    <r>
      <rPr>
        <sz val="16"/>
        <rFont val="AngsanaUPC"/>
        <family val="1"/>
        <charset val="222"/>
      </rPr>
      <t xml:space="preserve"> 9</t>
    </r>
  </si>
  <si>
    <t>2025</t>
  </si>
  <si>
    <t>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</si>
</sst>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-* #,##0_-;\-* #,##0_-;_-* &quot;-&quot;??_-;_-@_-"/>
    <numFmt numFmtId="167" formatCode="_(* #,##0.0000_);_(* \(#,##0.0000\);_(* &quot;-&quot;??_);_(@_)"/>
    <numFmt numFmtId="168" formatCode="_(* #,##0_);_(* \(#,##0\);_(* &quot;  -    &quot;_);_(@_)"/>
    <numFmt numFmtId="169" formatCode="_(* #,##0.00_);_(* \(#,##0.00\);_(* &quot;  -    &quot;_);_(@_)"/>
    <numFmt numFmtId="170" formatCode="_(* #,##0.00_);_(* \(#,##0.00\);_(* &quot;-&quot;_);_(@_)"/>
  </numFmts>
  <fonts count="38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16"/>
      <name val="AngsanaUPC"/>
      <family val="1"/>
      <charset val="222"/>
    </font>
    <font>
      <sz val="16"/>
      <name val="AngsanaUPC"/>
      <family val="1"/>
      <charset val="222"/>
    </font>
    <font>
      <sz val="16"/>
      <name val="AngsanaUPC"/>
      <family val="1"/>
    </font>
    <font>
      <sz val="15"/>
      <name val="AngsanaUPC"/>
      <family val="1"/>
      <charset val="222"/>
    </font>
    <font>
      <sz val="14"/>
      <name val="AngsanaUPC"/>
      <family val="1"/>
    </font>
    <font>
      <sz val="12"/>
      <name val="AngsanaUPC"/>
      <family val="1"/>
      <charset val="222"/>
    </font>
    <font>
      <sz val="13"/>
      <name val="AngsanaUPC"/>
      <family val="1"/>
    </font>
    <font>
      <sz val="15"/>
      <name val="AngsanaUPC"/>
      <family val="1"/>
    </font>
    <font>
      <b/>
      <sz val="16"/>
      <name val="AngsanaUPC"/>
      <family val="1"/>
    </font>
    <font>
      <sz val="18"/>
      <name val="AngsanaUPC"/>
      <family val="1"/>
    </font>
    <font>
      <b/>
      <sz val="18"/>
      <name val="AngsanaUPC"/>
      <family val="1"/>
    </font>
    <font>
      <sz val="14"/>
      <name val="AngsanaUPC"/>
      <family val="1"/>
      <charset val="222"/>
    </font>
    <font>
      <b/>
      <u/>
      <sz val="15"/>
      <name val="AngsanaUPC"/>
      <family val="1"/>
    </font>
    <font>
      <b/>
      <sz val="15"/>
      <name val="AngsanaUPC"/>
      <family val="1"/>
    </font>
    <font>
      <sz val="12"/>
      <name val="AngsanaUPC"/>
      <family val="1"/>
    </font>
    <font>
      <sz val="13"/>
      <name val="AngsanaUPC"/>
      <family val="1"/>
      <charset val="222"/>
    </font>
    <font>
      <sz val="18"/>
      <name val="AngsanaUPC"/>
      <family val="1"/>
      <charset val="222"/>
    </font>
    <font>
      <b/>
      <sz val="20"/>
      <name val="AngsanaUPC"/>
      <family val="1"/>
      <charset val="222"/>
    </font>
    <font>
      <b/>
      <sz val="20"/>
      <name val="AngsanaUPC"/>
      <family val="1"/>
    </font>
    <font>
      <sz val="19"/>
      <name val="AngsanaUPC"/>
      <family val="1"/>
      <charset val="222"/>
    </font>
    <font>
      <b/>
      <sz val="14"/>
      <name val="AngsanaUPC"/>
      <family val="1"/>
      <charset val="222"/>
    </font>
    <font>
      <b/>
      <sz val="19"/>
      <name val="AngsanaUPC"/>
      <family val="1"/>
      <charset val="222"/>
    </font>
    <font>
      <b/>
      <u/>
      <sz val="20"/>
      <name val="AngsanaUPC"/>
      <family val="1"/>
    </font>
    <font>
      <b/>
      <u/>
      <sz val="18"/>
      <name val="AngsanaUPC"/>
      <family val="1"/>
    </font>
    <font>
      <sz val="20"/>
      <name val="AngsanaUPC"/>
      <family val="1"/>
    </font>
    <font>
      <sz val="21"/>
      <name val="AngsanaUPC"/>
      <family val="1"/>
    </font>
    <font>
      <sz val="19"/>
      <name val="AngsanaUPC"/>
      <family val="1"/>
    </font>
    <font>
      <sz val="20"/>
      <name val="AngsanaUPC"/>
      <family val="1"/>
      <charset val="222"/>
    </font>
    <font>
      <u/>
      <sz val="15"/>
      <name val="AngsanaUPC"/>
      <family val="1"/>
      <charset val="222"/>
    </font>
    <font>
      <sz val="19"/>
      <color theme="1"/>
      <name val="AngsanaUPC"/>
      <family val="1"/>
      <charset val="222"/>
    </font>
    <font>
      <sz val="17"/>
      <color rgb="FFFF0000"/>
      <name val="AngsanaUPC"/>
      <family val="1"/>
      <charset val="222"/>
    </font>
    <font>
      <sz val="17"/>
      <name val="AngsanaUPC"/>
      <family val="1"/>
      <charset val="222"/>
    </font>
    <font>
      <sz val="19"/>
      <color rgb="FFFF0000"/>
      <name val="AngsanaUPC"/>
      <family val="1"/>
      <charset val="222"/>
    </font>
    <font>
      <u/>
      <sz val="16"/>
      <name val="AngsanaUPC"/>
      <family val="1"/>
      <charset val="222"/>
    </font>
    <font>
      <sz val="16"/>
      <color theme="1"/>
      <name val="AngsanaUPC"/>
      <family val="1"/>
      <charset val="222"/>
    </font>
    <font>
      <sz val="16"/>
      <color indexed="10"/>
      <name val="AngsanaUPC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274">
    <xf numFmtId="0" fontId="0" fillId="0" borderId="0" xfId="0"/>
    <xf numFmtId="37" fontId="2" fillId="0" borderId="0" xfId="0" applyNumberFormat="1" applyFont="1" applyAlignment="1">
      <alignment horizontal="centerContinuous"/>
    </xf>
    <xf numFmtId="37" fontId="3" fillId="0" borderId="0" xfId="0" applyNumberFormat="1" applyFont="1" applyAlignment="1">
      <alignment horizontal="centerContinuous"/>
    </xf>
    <xf numFmtId="165" fontId="4" fillId="0" borderId="0" xfId="0" applyNumberFormat="1" applyFont="1" applyAlignment="1">
      <alignment horizontal="centerContinuous"/>
    </xf>
    <xf numFmtId="37" fontId="5" fillId="0" borderId="0" xfId="0" applyNumberFormat="1" applyFont="1"/>
    <xf numFmtId="165" fontId="6" fillId="0" borderId="1" xfId="0" applyNumberFormat="1" applyFont="1" applyBorder="1" applyAlignment="1">
      <alignment horizontal="centerContinuous"/>
    </xf>
    <xf numFmtId="37" fontId="7" fillId="0" borderId="0" xfId="0" applyNumberFormat="1" applyFont="1" applyAlignment="1">
      <alignment vertical="center"/>
    </xf>
    <xf numFmtId="37" fontId="8" fillId="0" borderId="0" xfId="0" applyNumberFormat="1" applyFont="1" applyAlignment="1">
      <alignment vertical="center"/>
    </xf>
    <xf numFmtId="37" fontId="7" fillId="0" borderId="0" xfId="0" applyNumberFormat="1" applyFont="1"/>
    <xf numFmtId="165" fontId="9" fillId="0" borderId="3" xfId="0" applyNumberFormat="1" applyFont="1" applyBorder="1" applyAlignment="1">
      <alignment horizontal="center"/>
    </xf>
    <xf numFmtId="165" fontId="9" fillId="0" borderId="0" xfId="0" applyNumberFormat="1" applyFont="1" applyAlignment="1">
      <alignment horizontal="center"/>
    </xf>
    <xf numFmtId="37" fontId="9" fillId="0" borderId="0" xfId="0" applyNumberFormat="1" applyFont="1"/>
    <xf numFmtId="165" fontId="9" fillId="0" borderId="1" xfId="0" applyNumberFormat="1" applyFont="1" applyBorder="1" applyAlignment="1">
      <alignment horizontal="center"/>
    </xf>
    <xf numFmtId="165" fontId="9" fillId="0" borderId="0" xfId="0" applyNumberFormat="1" applyFont="1" applyAlignment="1">
      <alignment horizontal="centerContinuous"/>
    </xf>
    <xf numFmtId="165" fontId="9" fillId="0" borderId="1" xfId="0" applyNumberFormat="1" applyFont="1" applyBorder="1" applyAlignment="1">
      <alignment horizontal="centerContinuous"/>
    </xf>
    <xf numFmtId="37" fontId="10" fillId="0" borderId="0" xfId="0" quotePrefix="1" applyNumberFormat="1" applyFont="1"/>
    <xf numFmtId="37" fontId="11" fillId="0" borderId="0" xfId="0" applyNumberFormat="1" applyFont="1"/>
    <xf numFmtId="37" fontId="3" fillId="0" borderId="0" xfId="0" applyNumberFormat="1" applyFont="1" applyAlignment="1">
      <alignment horizontal="center"/>
    </xf>
    <xf numFmtId="165" fontId="6" fillId="0" borderId="0" xfId="0" applyNumberFormat="1" applyFont="1" applyAlignment="1">
      <alignment horizontal="center"/>
    </xf>
    <xf numFmtId="165" fontId="6" fillId="0" borderId="0" xfId="0" applyNumberFormat="1" applyFont="1" applyAlignment="1">
      <alignment horizontal="centerContinuous"/>
    </xf>
    <xf numFmtId="37" fontId="6" fillId="0" borderId="0" xfId="0" applyNumberFormat="1" applyFont="1"/>
    <xf numFmtId="37" fontId="12" fillId="0" borderId="0" xfId="0" applyNumberFormat="1" applyFont="1"/>
    <xf numFmtId="37" fontId="3" fillId="0" borderId="0" xfId="0" applyNumberFormat="1" applyFont="1"/>
    <xf numFmtId="41" fontId="9" fillId="0" borderId="0" xfId="0" applyNumberFormat="1" applyFont="1"/>
    <xf numFmtId="37" fontId="11" fillId="0" borderId="0" xfId="0" applyNumberFormat="1" applyFont="1" applyAlignment="1">
      <alignment horizontal="left"/>
    </xf>
    <xf numFmtId="166" fontId="4" fillId="0" borderId="0" xfId="0" applyNumberFormat="1" applyFont="1"/>
    <xf numFmtId="41" fontId="4" fillId="0" borderId="0" xfId="0" applyNumberFormat="1" applyFont="1"/>
    <xf numFmtId="37" fontId="11" fillId="0" borderId="0" xfId="0" quotePrefix="1" applyNumberFormat="1" applyFont="1" applyAlignment="1">
      <alignment horizontal="left"/>
    </xf>
    <xf numFmtId="164" fontId="3" fillId="0" borderId="0" xfId="1" applyFont="1" applyFill="1" applyAlignment="1">
      <alignment horizontal="center"/>
    </xf>
    <xf numFmtId="0" fontId="11" fillId="0" borderId="0" xfId="0" applyFont="1"/>
    <xf numFmtId="0" fontId="3" fillId="0" borderId="0" xfId="0" applyFont="1" applyAlignment="1">
      <alignment horizontal="center"/>
    </xf>
    <xf numFmtId="0" fontId="5" fillId="0" borderId="0" xfId="0" applyFont="1"/>
    <xf numFmtId="41" fontId="4" fillId="0" borderId="2" xfId="0" applyNumberFormat="1" applyFont="1" applyBorder="1"/>
    <xf numFmtId="37" fontId="4" fillId="0" borderId="0" xfId="0" applyNumberFormat="1" applyFont="1" applyAlignment="1">
      <alignment horizontal="center"/>
    </xf>
    <xf numFmtId="165" fontId="9" fillId="0" borderId="0" xfId="0" applyNumberFormat="1" applyFont="1"/>
    <xf numFmtId="165" fontId="4" fillId="0" borderId="0" xfId="0" applyNumberFormat="1" applyFont="1"/>
    <xf numFmtId="166" fontId="4" fillId="0" borderId="0" xfId="1" applyNumberFormat="1" applyFont="1" applyFill="1" applyBorder="1"/>
    <xf numFmtId="164" fontId="4" fillId="0" borderId="0" xfId="1" applyFont="1" applyFill="1" applyAlignment="1">
      <alignment horizontal="center"/>
    </xf>
    <xf numFmtId="166" fontId="4" fillId="0" borderId="1" xfId="0" applyNumberFormat="1" applyFont="1" applyBorder="1" applyAlignment="1">
      <alignment horizontal="center"/>
    </xf>
    <xf numFmtId="41" fontId="4" fillId="0" borderId="1" xfId="0" applyNumberFormat="1" applyFont="1" applyBorder="1" applyAlignment="1">
      <alignment horizontal="center"/>
    </xf>
    <xf numFmtId="41" fontId="4" fillId="0" borderId="1" xfId="0" applyNumberFormat="1" applyFont="1" applyBorder="1"/>
    <xf numFmtId="37" fontId="10" fillId="0" borderId="0" xfId="0" applyNumberFormat="1" applyFont="1"/>
    <xf numFmtId="41" fontId="4" fillId="0" borderId="4" xfId="0" applyNumberFormat="1" applyFont="1" applyBorder="1"/>
    <xf numFmtId="43" fontId="9" fillId="0" borderId="0" xfId="0" applyNumberFormat="1" applyFont="1"/>
    <xf numFmtId="37" fontId="11" fillId="0" borderId="0" xfId="0" quotePrefix="1" applyNumberFormat="1" applyFont="1"/>
    <xf numFmtId="37" fontId="4" fillId="0" borderId="0" xfId="0" applyNumberFormat="1" applyFont="1"/>
    <xf numFmtId="165" fontId="11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right"/>
    </xf>
    <xf numFmtId="164" fontId="4" fillId="0" borderId="0" xfId="1" applyFont="1" applyFill="1" applyBorder="1" applyAlignment="1">
      <alignment horizontal="right"/>
    </xf>
    <xf numFmtId="164" fontId="4" fillId="0" borderId="0" xfId="1" applyFont="1" applyFill="1"/>
    <xf numFmtId="165" fontId="4" fillId="0" borderId="0" xfId="1" applyNumberFormat="1" applyFont="1" applyFill="1" applyBorder="1" applyAlignment="1">
      <alignment horizontal="right"/>
    </xf>
    <xf numFmtId="37" fontId="10" fillId="0" borderId="0" xfId="0" applyNumberFormat="1" applyFont="1" applyAlignment="1">
      <alignment horizontal="centerContinuous"/>
    </xf>
    <xf numFmtId="38" fontId="4" fillId="0" borderId="0" xfId="0" applyNumberFormat="1" applyFont="1" applyAlignment="1">
      <alignment horizontal="centerContinuous"/>
    </xf>
    <xf numFmtId="165" fontId="8" fillId="0" borderId="1" xfId="0" applyNumberFormat="1" applyFont="1" applyBorder="1" applyAlignment="1">
      <alignment horizontal="centerContinuous"/>
    </xf>
    <xf numFmtId="37" fontId="8" fillId="0" borderId="0" xfId="0" applyNumberFormat="1" applyFont="1"/>
    <xf numFmtId="165" fontId="8" fillId="0" borderId="2" xfId="0" applyNumberFormat="1" applyFont="1" applyBorder="1" applyAlignment="1">
      <alignment horizontal="centerContinuous"/>
    </xf>
    <xf numFmtId="38" fontId="4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0" fontId="4" fillId="0" borderId="0" xfId="0" quotePrefix="1" applyFont="1" applyAlignment="1">
      <alignment horizontal="center"/>
    </xf>
    <xf numFmtId="38" fontId="12" fillId="0" borderId="0" xfId="0" applyNumberFormat="1" applyFont="1"/>
    <xf numFmtId="38" fontId="11" fillId="0" borderId="0" xfId="0" applyNumberFormat="1" applyFont="1"/>
    <xf numFmtId="38" fontId="4" fillId="0" borderId="0" xfId="0" applyNumberFormat="1" applyFont="1"/>
    <xf numFmtId="38" fontId="11" fillId="0" borderId="0" xfId="0" applyNumberFormat="1" applyFont="1" applyAlignment="1">
      <alignment horizontal="left"/>
    </xf>
    <xf numFmtId="38" fontId="4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right"/>
    </xf>
    <xf numFmtId="166" fontId="3" fillId="0" borderId="0" xfId="0" applyNumberFormat="1" applyFont="1"/>
    <xf numFmtId="0" fontId="4" fillId="0" borderId="0" xfId="0" applyFont="1"/>
    <xf numFmtId="165" fontId="4" fillId="0" borderId="2" xfId="0" applyNumberFormat="1" applyFont="1" applyBorder="1"/>
    <xf numFmtId="165" fontId="4" fillId="0" borderId="2" xfId="0" applyNumberFormat="1" applyFont="1" applyBorder="1" applyAlignment="1">
      <alignment horizontal="center"/>
    </xf>
    <xf numFmtId="38" fontId="10" fillId="0" borderId="0" xfId="0" applyNumberFormat="1" applyFont="1"/>
    <xf numFmtId="165" fontId="4" fillId="0" borderId="1" xfId="0" applyNumberFormat="1" applyFont="1" applyBorder="1"/>
    <xf numFmtId="38" fontId="10" fillId="0" borderId="0" xfId="0" applyNumberFormat="1" applyFont="1" applyAlignment="1">
      <alignment horizontal="left"/>
    </xf>
    <xf numFmtId="43" fontId="4" fillId="0" borderId="0" xfId="0" applyNumberFormat="1" applyFont="1"/>
    <xf numFmtId="38" fontId="12" fillId="0" borderId="0" xfId="0" applyNumberFormat="1" applyFont="1" applyAlignment="1">
      <alignment horizontal="left"/>
    </xf>
    <xf numFmtId="38" fontId="11" fillId="0" borderId="0" xfId="0" quotePrefix="1" applyNumberFormat="1" applyFont="1" applyAlignment="1">
      <alignment horizontal="left"/>
    </xf>
    <xf numFmtId="38" fontId="4" fillId="0" borderId="0" xfId="0" quotePrefix="1" applyNumberFormat="1" applyFont="1" applyAlignment="1">
      <alignment horizontal="left"/>
    </xf>
    <xf numFmtId="165" fontId="4" fillId="0" borderId="4" xfId="0" applyNumberFormat="1" applyFont="1" applyBorder="1"/>
    <xf numFmtId="38" fontId="11" fillId="0" borderId="0" xfId="0" quotePrefix="1" applyNumberFormat="1" applyFont="1"/>
    <xf numFmtId="38" fontId="4" fillId="0" borderId="0" xfId="0" quotePrefix="1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right"/>
    </xf>
    <xf numFmtId="38" fontId="4" fillId="0" borderId="5" xfId="0" quotePrefix="1" applyNumberFormat="1" applyFont="1" applyBorder="1" applyAlignment="1">
      <alignment horizontal="right"/>
    </xf>
    <xf numFmtId="38" fontId="4" fillId="0" borderId="0" xfId="0" quotePrefix="1" applyNumberFormat="1" applyFont="1" applyAlignment="1">
      <alignment horizontal="right"/>
    </xf>
    <xf numFmtId="165" fontId="14" fillId="0" borderId="0" xfId="0" applyNumberFormat="1" applyFont="1" applyAlignment="1">
      <alignment horizontal="right"/>
    </xf>
    <xf numFmtId="38" fontId="10" fillId="0" borderId="0" xfId="0" quotePrefix="1" applyNumberFormat="1" applyFont="1" applyAlignment="1">
      <alignment horizontal="centerContinuous"/>
    </xf>
    <xf numFmtId="38" fontId="10" fillId="0" borderId="0" xfId="0" applyNumberFormat="1" applyFont="1" applyAlignment="1">
      <alignment horizontal="centerContinuous"/>
    </xf>
    <xf numFmtId="38" fontId="6" fillId="0" borderId="1" xfId="0" applyNumberFormat="1" applyFont="1" applyBorder="1" applyAlignment="1">
      <alignment horizontal="centerContinuous"/>
    </xf>
    <xf numFmtId="38" fontId="4" fillId="0" borderId="1" xfId="0" applyNumberFormat="1" applyFont="1" applyBorder="1" applyAlignment="1">
      <alignment horizontal="centerContinuous"/>
    </xf>
    <xf numFmtId="38" fontId="8" fillId="0" borderId="0" xfId="0" applyNumberFormat="1" applyFont="1"/>
    <xf numFmtId="38" fontId="8" fillId="0" borderId="1" xfId="0" applyNumberFormat="1" applyFont="1" applyBorder="1" applyAlignment="1">
      <alignment horizontal="centerContinuous"/>
    </xf>
    <xf numFmtId="37" fontId="16" fillId="0" borderId="1" xfId="0" applyNumberFormat="1" applyFont="1" applyBorder="1" applyAlignment="1">
      <alignment horizontal="centerContinuous"/>
    </xf>
    <xf numFmtId="0" fontId="4" fillId="0" borderId="2" xfId="0" quotePrefix="1" applyFont="1" applyBorder="1" applyAlignment="1">
      <alignment horizontal="center"/>
    </xf>
    <xf numFmtId="0" fontId="4" fillId="0" borderId="3" xfId="0" quotePrefix="1" applyFont="1" applyBorder="1" applyAlignment="1">
      <alignment horizontal="center" vertical="center"/>
    </xf>
    <xf numFmtId="38" fontId="4" fillId="0" borderId="0" xfId="0" applyNumberFormat="1" applyFont="1" applyAlignment="1">
      <alignment vertical="center"/>
    </xf>
    <xf numFmtId="0" fontId="4" fillId="0" borderId="0" xfId="0" quotePrefix="1" applyFont="1" applyAlignment="1">
      <alignment horizontal="center" vertical="center"/>
    </xf>
    <xf numFmtId="38" fontId="12" fillId="0" borderId="0" xfId="0" quotePrefix="1" applyNumberFormat="1" applyFont="1"/>
    <xf numFmtId="165" fontId="4" fillId="0" borderId="3" xfId="0" applyNumberFormat="1" applyFont="1" applyBorder="1"/>
    <xf numFmtId="165" fontId="4" fillId="0" borderId="6" xfId="0" applyNumberFormat="1" applyFont="1" applyBorder="1"/>
    <xf numFmtId="165" fontId="10" fillId="0" borderId="0" xfId="0" applyNumberFormat="1" applyFont="1"/>
    <xf numFmtId="43" fontId="10" fillId="0" borderId="0" xfId="0" applyNumberFormat="1" applyFont="1"/>
    <xf numFmtId="167" fontId="10" fillId="0" borderId="0" xfId="0" applyNumberFormat="1" applyFont="1"/>
    <xf numFmtId="38" fontId="4" fillId="0" borderId="0" xfId="0" applyNumberFormat="1" applyFont="1" applyAlignment="1">
      <alignment horizontal="left"/>
    </xf>
    <xf numFmtId="38" fontId="3" fillId="0" borderId="0" xfId="2" applyNumberFormat="1" applyFont="1"/>
    <xf numFmtId="38" fontId="2" fillId="0" borderId="0" xfId="2" applyNumberFormat="1" applyFont="1" applyAlignment="1">
      <alignment horizontal="center"/>
    </xf>
    <xf numFmtId="38" fontId="3" fillId="0" borderId="1" xfId="2" applyNumberFormat="1" applyFont="1" applyBorder="1" applyAlignment="1">
      <alignment horizontal="centerContinuous"/>
    </xf>
    <xf numFmtId="38" fontId="5" fillId="0" borderId="1" xfId="2" applyNumberFormat="1" applyFont="1" applyBorder="1" applyAlignment="1">
      <alignment horizontal="centerContinuous"/>
    </xf>
    <xf numFmtId="38" fontId="17" fillId="0" borderId="0" xfId="2" applyNumberFormat="1" applyFont="1"/>
    <xf numFmtId="0" fontId="3" fillId="0" borderId="2" xfId="2" quotePrefix="1" applyFont="1" applyBorder="1" applyAlignment="1">
      <alignment horizontal="center"/>
    </xf>
    <xf numFmtId="0" fontId="3" fillId="0" borderId="3" xfId="2" quotePrefix="1" applyFont="1" applyBorder="1" applyAlignment="1">
      <alignment horizontal="center" vertical="center"/>
    </xf>
    <xf numFmtId="38" fontId="3" fillId="0" borderId="0" xfId="2" applyNumberFormat="1" applyFont="1" applyAlignment="1">
      <alignment horizontal="center" vertical="center"/>
    </xf>
    <xf numFmtId="37" fontId="3" fillId="0" borderId="0" xfId="2" applyNumberFormat="1" applyFont="1" applyAlignment="1">
      <alignment horizontal="center"/>
    </xf>
    <xf numFmtId="38" fontId="12" fillId="0" borderId="0" xfId="2" applyNumberFormat="1" applyFont="1" applyAlignment="1">
      <alignment horizontal="left"/>
    </xf>
    <xf numFmtId="38" fontId="18" fillId="0" borderId="0" xfId="2" applyNumberFormat="1" applyFont="1"/>
    <xf numFmtId="165" fontId="3" fillId="0" borderId="0" xfId="2" applyNumberFormat="1" applyFont="1"/>
    <xf numFmtId="0" fontId="11" fillId="0" borderId="0" xfId="0" applyFont="1" applyAlignment="1">
      <alignment vertical="center"/>
    </xf>
    <xf numFmtId="38" fontId="18" fillId="0" borderId="0" xfId="2" applyNumberFormat="1" applyFont="1" applyAlignment="1">
      <alignment horizontal="left"/>
    </xf>
    <xf numFmtId="39" fontId="11" fillId="0" borderId="0" xfId="0" applyNumberFormat="1" applyFont="1" applyAlignment="1">
      <alignment horizontal="left" vertical="center"/>
    </xf>
    <xf numFmtId="165" fontId="3" fillId="0" borderId="7" xfId="2" applyNumberFormat="1" applyFont="1" applyBorder="1"/>
    <xf numFmtId="165" fontId="3" fillId="0" borderId="8" xfId="2" applyNumberFormat="1" applyFont="1" applyBorder="1"/>
    <xf numFmtId="39" fontId="11" fillId="0" borderId="0" xfId="0" applyNumberFormat="1" applyFont="1" applyAlignment="1">
      <alignment vertical="center"/>
    </xf>
    <xf numFmtId="165" fontId="3" fillId="0" borderId="9" xfId="2" applyNumberFormat="1" applyFont="1" applyBorder="1"/>
    <xf numFmtId="165" fontId="3" fillId="0" borderId="2" xfId="2" applyNumberFormat="1" applyFont="1" applyBorder="1"/>
    <xf numFmtId="165" fontId="3" fillId="0" borderId="4" xfId="1" applyNumberFormat="1" applyFont="1" applyFill="1" applyBorder="1"/>
    <xf numFmtId="43" fontId="3" fillId="0" borderId="0" xfId="2" applyNumberFormat="1" applyFont="1"/>
    <xf numFmtId="43" fontId="3" fillId="0" borderId="0" xfId="1" applyNumberFormat="1" applyFont="1" applyFill="1"/>
    <xf numFmtId="38" fontId="12" fillId="0" borderId="0" xfId="2" applyNumberFormat="1" applyFont="1"/>
    <xf numFmtId="165" fontId="3" fillId="0" borderId="0" xfId="1" applyNumberFormat="1" applyFont="1" applyFill="1"/>
    <xf numFmtId="165" fontId="3" fillId="0" borderId="6" xfId="1" applyNumberFormat="1" applyFont="1" applyFill="1" applyBorder="1"/>
    <xf numFmtId="37" fontId="18" fillId="0" borderId="0" xfId="2" quotePrefix="1" applyNumberFormat="1" applyFont="1" applyAlignment="1">
      <alignment horizontal="left"/>
    </xf>
    <xf numFmtId="38" fontId="3" fillId="0" borderId="0" xfId="2" applyNumberFormat="1" applyFont="1" applyAlignment="1">
      <alignment horizontal="left"/>
    </xf>
    <xf numFmtId="165" fontId="18" fillId="0" borderId="0" xfId="0" applyNumberFormat="1" applyFont="1" applyAlignment="1">
      <alignment horizontal="right"/>
    </xf>
    <xf numFmtId="0" fontId="0" fillId="0" borderId="0" xfId="0" applyAlignment="1">
      <alignment horizontal="left"/>
    </xf>
    <xf numFmtId="0" fontId="22" fillId="0" borderId="0" xfId="0" applyFont="1" applyAlignment="1">
      <alignment horizontal="centerContinuous"/>
    </xf>
    <xf numFmtId="0" fontId="23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1" fillId="0" borderId="0" xfId="0" applyFont="1"/>
    <xf numFmtId="0" fontId="21" fillId="0" borderId="0" xfId="0" applyFont="1" applyAlignment="1">
      <alignment horizontal="center" vertical="center"/>
    </xf>
    <xf numFmtId="0" fontId="21" fillId="0" borderId="3" xfId="0" applyFont="1" applyBorder="1" applyAlignment="1">
      <alignment vertical="center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22" fillId="0" borderId="0" xfId="0" applyFont="1" applyAlignment="1">
      <alignment horizontal="center"/>
    </xf>
    <xf numFmtId="0" fontId="24" fillId="0" borderId="0" xfId="0" applyFont="1" applyAlignment="1">
      <alignment horizontal="left"/>
    </xf>
    <xf numFmtId="0" fontId="26" fillId="0" borderId="0" xfId="0" applyFont="1"/>
    <xf numFmtId="0" fontId="7" fillId="0" borderId="0" xfId="0" applyFont="1" applyAlignment="1">
      <alignment horizontal="center"/>
    </xf>
    <xf numFmtId="37" fontId="27" fillId="0" borderId="0" xfId="0" applyNumberFormat="1" applyFont="1"/>
    <xf numFmtId="168" fontId="21" fillId="0" borderId="0" xfId="1" applyNumberFormat="1" applyFont="1" applyFill="1" applyBorder="1"/>
    <xf numFmtId="168" fontId="21" fillId="0" borderId="0" xfId="0" applyNumberFormat="1" applyFont="1"/>
    <xf numFmtId="37" fontId="27" fillId="0" borderId="0" xfId="0" applyNumberFormat="1" applyFont="1" applyAlignment="1">
      <alignment horizontal="left"/>
    </xf>
    <xf numFmtId="0" fontId="27" fillId="0" borderId="0" xfId="0" applyFont="1"/>
    <xf numFmtId="168" fontId="21" fillId="0" borderId="7" xfId="1" applyNumberFormat="1" applyFont="1" applyFill="1" applyBorder="1"/>
    <xf numFmtId="168" fontId="21" fillId="0" borderId="9" xfId="1" applyNumberFormat="1" applyFont="1" applyFill="1" applyBorder="1"/>
    <xf numFmtId="168" fontId="21" fillId="0" borderId="1" xfId="1" applyNumberFormat="1" applyFont="1" applyFill="1" applyBorder="1"/>
    <xf numFmtId="0" fontId="27" fillId="0" borderId="0" xfId="0" applyFont="1" applyAlignment="1">
      <alignment horizontal="left"/>
    </xf>
    <xf numFmtId="168" fontId="21" fillId="0" borderId="6" xfId="1" applyNumberFormat="1" applyFont="1" applyFill="1" applyBorder="1"/>
    <xf numFmtId="168" fontId="21" fillId="0" borderId="4" xfId="1" applyNumberFormat="1" applyFont="1" applyFill="1" applyBorder="1"/>
    <xf numFmtId="168" fontId="21" fillId="0" borderId="0" xfId="0" applyNumberFormat="1" applyFont="1" applyAlignment="1">
      <alignment horizontal="center"/>
    </xf>
    <xf numFmtId="0" fontId="26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6" fillId="0" borderId="0" xfId="0" applyFont="1"/>
    <xf numFmtId="168" fontId="6" fillId="0" borderId="0" xfId="1" applyNumberFormat="1" applyFont="1" applyFill="1" applyBorder="1"/>
    <xf numFmtId="0" fontId="6" fillId="0" borderId="0" xfId="0" applyFont="1" applyAlignment="1">
      <alignment horizontal="left"/>
    </xf>
    <xf numFmtId="37" fontId="29" fillId="0" borderId="0" xfId="0" quotePrefix="1" applyNumberFormat="1" applyFont="1" applyAlignment="1">
      <alignment horizontal="left"/>
    </xf>
    <xf numFmtId="0" fontId="18" fillId="0" borderId="0" xfId="0" applyFont="1"/>
    <xf numFmtId="165" fontId="26" fillId="0" borderId="0" xfId="0" applyNumberFormat="1" applyFont="1" applyAlignment="1">
      <alignment horizontal="right"/>
    </xf>
    <xf numFmtId="165" fontId="30" fillId="0" borderId="0" xfId="0" applyNumberFormat="1" applyFont="1" applyAlignment="1">
      <alignment horizontal="right"/>
    </xf>
    <xf numFmtId="0" fontId="2" fillId="0" borderId="0" xfId="0" applyFont="1" applyAlignment="1">
      <alignment horizontal="centerContinuous"/>
    </xf>
    <xf numFmtId="0" fontId="22" fillId="0" borderId="0" xfId="0" applyFont="1" applyAlignment="1">
      <alignment horizontal="centerContinuous" wrapText="1"/>
    </xf>
    <xf numFmtId="0" fontId="21" fillId="0" borderId="0" xfId="0" applyFont="1" applyAlignment="1">
      <alignment wrapText="1"/>
    </xf>
    <xf numFmtId="0" fontId="21" fillId="0" borderId="1" xfId="0" applyFont="1" applyBorder="1" applyAlignment="1">
      <alignment horizontal="centerContinuous" vertical="center" wrapText="1"/>
    </xf>
    <xf numFmtId="0" fontId="21" fillId="0" borderId="0" xfId="0" applyFont="1" applyAlignment="1">
      <alignment vertical="center" wrapText="1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Continuous" vertical="center"/>
    </xf>
    <xf numFmtId="0" fontId="13" fillId="0" borderId="0" xfId="0" applyFont="1"/>
    <xf numFmtId="0" fontId="24" fillId="0" borderId="0" xfId="0" applyFont="1" applyAlignment="1">
      <alignment horizontal="left" vertical="center"/>
    </xf>
    <xf numFmtId="168" fontId="13" fillId="0" borderId="0" xfId="1" applyNumberFormat="1" applyFont="1" applyFill="1" applyBorder="1"/>
    <xf numFmtId="165" fontId="21" fillId="0" borderId="0" xfId="1" applyNumberFormat="1" applyFont="1" applyFill="1" applyBorder="1"/>
    <xf numFmtId="165" fontId="21" fillId="0" borderId="0" xfId="0" applyNumberFormat="1" applyFont="1"/>
    <xf numFmtId="165" fontId="31" fillId="0" borderId="0" xfId="1" applyNumberFormat="1" applyFont="1" applyFill="1" applyBorder="1"/>
    <xf numFmtId="165" fontId="21" fillId="0" borderId="7" xfId="1" applyNumberFormat="1" applyFont="1" applyFill="1" applyBorder="1"/>
    <xf numFmtId="165" fontId="31" fillId="0" borderId="7" xfId="1" applyNumberFormat="1" applyFont="1" applyFill="1" applyBorder="1"/>
    <xf numFmtId="165" fontId="21" fillId="0" borderId="9" xfId="1" applyNumberFormat="1" applyFont="1" applyFill="1" applyBorder="1"/>
    <xf numFmtId="165" fontId="31" fillId="0" borderId="9" xfId="1" applyNumberFormat="1" applyFont="1" applyFill="1" applyBorder="1"/>
    <xf numFmtId="165" fontId="31" fillId="0" borderId="1" xfId="1" applyNumberFormat="1" applyFont="1" applyFill="1" applyBorder="1"/>
    <xf numFmtId="165" fontId="21" fillId="0" borderId="6" xfId="1" applyNumberFormat="1" applyFont="1" applyFill="1" applyBorder="1"/>
    <xf numFmtId="165" fontId="31" fillId="0" borderId="6" xfId="1" applyNumberFormat="1" applyFont="1" applyFill="1" applyBorder="1"/>
    <xf numFmtId="165" fontId="31" fillId="0" borderId="4" xfId="1" applyNumberFormat="1" applyFont="1" applyFill="1" applyBorder="1"/>
    <xf numFmtId="165" fontId="32" fillId="0" borderId="0" xfId="1" applyNumberFormat="1" applyFont="1" applyFill="1" applyBorder="1"/>
    <xf numFmtId="165" fontId="32" fillId="0" borderId="0" xfId="0" applyNumberFormat="1" applyFont="1"/>
    <xf numFmtId="165" fontId="33" fillId="0" borderId="0" xfId="1" applyNumberFormat="1" applyFont="1" applyFill="1" applyBorder="1"/>
    <xf numFmtId="165" fontId="33" fillId="0" borderId="0" xfId="0" applyNumberFormat="1" applyFont="1"/>
    <xf numFmtId="165" fontId="34" fillId="0" borderId="0" xfId="1" applyNumberFormat="1" applyFont="1" applyFill="1" applyBorder="1"/>
    <xf numFmtId="165" fontId="34" fillId="0" borderId="0" xfId="0" applyNumberFormat="1" applyFont="1"/>
    <xf numFmtId="0" fontId="13" fillId="0" borderId="0" xfId="0" applyFont="1" applyAlignment="1">
      <alignment horizontal="left"/>
    </xf>
    <xf numFmtId="165" fontId="3" fillId="0" borderId="0" xfId="1" applyNumberFormat="1" applyFont="1" applyFill="1" applyBorder="1"/>
    <xf numFmtId="165" fontId="3" fillId="0" borderId="0" xfId="0" applyNumberFormat="1" applyFont="1"/>
    <xf numFmtId="165" fontId="13" fillId="0" borderId="0" xfId="0" applyNumberFormat="1" applyFont="1"/>
    <xf numFmtId="38" fontId="3" fillId="0" borderId="0" xfId="0" applyNumberFormat="1" applyFont="1"/>
    <xf numFmtId="165" fontId="14" fillId="0" borderId="0" xfId="0" applyNumberFormat="1" applyFont="1" applyAlignment="1">
      <alignment horizontal="right" vertical="center"/>
    </xf>
    <xf numFmtId="38" fontId="3" fillId="0" borderId="0" xfId="0" quotePrefix="1" applyNumberFormat="1" applyFont="1" applyAlignment="1">
      <alignment horizontal="centerContinuous"/>
    </xf>
    <xf numFmtId="38" fontId="3" fillId="0" borderId="0" xfId="0" applyNumberFormat="1" applyFont="1" applyAlignment="1">
      <alignment horizontal="centerContinuous"/>
    </xf>
    <xf numFmtId="37" fontId="7" fillId="0" borderId="0" xfId="0" quotePrefix="1" applyNumberFormat="1" applyFont="1" applyAlignment="1">
      <alignment horizontal="center"/>
    </xf>
    <xf numFmtId="0" fontId="33" fillId="0" borderId="2" xfId="0" quotePrefix="1" applyFont="1" applyBorder="1" applyAlignment="1">
      <alignment horizontal="center" vertical="center"/>
    </xf>
    <xf numFmtId="37" fontId="33" fillId="0" borderId="0" xfId="0" applyNumberFormat="1" applyFont="1" applyAlignment="1">
      <alignment horizontal="center" vertical="center"/>
    </xf>
    <xf numFmtId="0" fontId="33" fillId="0" borderId="0" xfId="0" quotePrefix="1" applyFont="1" applyAlignment="1">
      <alignment horizontal="center" vertical="center"/>
    </xf>
    <xf numFmtId="38" fontId="18" fillId="0" borderId="0" xfId="0" applyNumberFormat="1" applyFont="1"/>
    <xf numFmtId="169" fontId="33" fillId="0" borderId="0" xfId="0" applyNumberFormat="1" applyFont="1"/>
    <xf numFmtId="169" fontId="33" fillId="0" borderId="0" xfId="0" applyNumberFormat="1" applyFont="1" applyAlignment="1">
      <alignment horizontal="right"/>
    </xf>
    <xf numFmtId="38" fontId="18" fillId="0" borderId="0" xfId="0" applyNumberFormat="1" applyFont="1" applyAlignment="1">
      <alignment horizontal="left"/>
    </xf>
    <xf numFmtId="41" fontId="33" fillId="0" borderId="0" xfId="0" applyNumberFormat="1" applyFont="1"/>
    <xf numFmtId="38" fontId="18" fillId="0" borderId="0" xfId="0" quotePrefix="1" applyNumberFormat="1" applyFont="1" applyAlignment="1">
      <alignment horizontal="left" vertical="center"/>
    </xf>
    <xf numFmtId="38" fontId="18" fillId="0" borderId="0" xfId="0" quotePrefix="1" applyNumberFormat="1" applyFont="1"/>
    <xf numFmtId="41" fontId="33" fillId="0" borderId="0" xfId="0" applyNumberFormat="1" applyFont="1" applyAlignment="1">
      <alignment horizontal="right"/>
    </xf>
    <xf numFmtId="38" fontId="18" fillId="0" borderId="0" xfId="0" quotePrefix="1" applyNumberFormat="1" applyFont="1" applyAlignment="1">
      <alignment horizontal="left"/>
    </xf>
    <xf numFmtId="41" fontId="33" fillId="0" borderId="3" xfId="0" applyNumberFormat="1" applyFont="1" applyBorder="1"/>
    <xf numFmtId="165" fontId="3" fillId="0" borderId="1" xfId="0" applyNumberFormat="1" applyFont="1" applyBorder="1"/>
    <xf numFmtId="41" fontId="33" fillId="0" borderId="1" xfId="0" applyNumberFormat="1" applyFont="1" applyBorder="1"/>
    <xf numFmtId="41" fontId="33" fillId="0" borderId="2" xfId="0" applyNumberFormat="1" applyFont="1" applyBorder="1"/>
    <xf numFmtId="38" fontId="3" fillId="0" borderId="0" xfId="0" quotePrefix="1" applyNumberFormat="1" applyFont="1" applyAlignment="1">
      <alignment horizontal="left"/>
    </xf>
    <xf numFmtId="170" fontId="3" fillId="0" borderId="0" xfId="0" applyNumberFormat="1" applyFont="1"/>
    <xf numFmtId="37" fontId="18" fillId="0" borderId="0" xfId="0" quotePrefix="1" applyNumberFormat="1" applyFont="1" applyAlignment="1">
      <alignment horizontal="left"/>
    </xf>
    <xf numFmtId="168" fontId="3" fillId="0" borderId="0" xfId="0" applyNumberFormat="1" applyFont="1"/>
    <xf numFmtId="165" fontId="35" fillId="0" borderId="0" xfId="0" applyNumberFormat="1" applyFont="1" applyAlignment="1">
      <alignment horizontal="right"/>
    </xf>
    <xf numFmtId="0" fontId="3" fillId="0" borderId="2" xfId="0" quotePrefix="1" applyFont="1" applyBorder="1" applyAlignment="1">
      <alignment horizontal="center"/>
    </xf>
    <xf numFmtId="0" fontId="3" fillId="0" borderId="0" xfId="0" quotePrefix="1" applyFont="1" applyAlignment="1">
      <alignment horizontal="center"/>
    </xf>
    <xf numFmtId="38" fontId="3" fillId="0" borderId="0" xfId="0" applyNumberFormat="1" applyFont="1" applyAlignment="1">
      <alignment horizontal="left"/>
    </xf>
    <xf numFmtId="40" fontId="3" fillId="0" borderId="0" xfId="0" applyNumberFormat="1" applyFont="1"/>
    <xf numFmtId="40" fontId="3" fillId="0" borderId="0" xfId="0" applyNumberFormat="1" applyFont="1" applyAlignment="1">
      <alignment horizontal="right"/>
    </xf>
    <xf numFmtId="168" fontId="3" fillId="0" borderId="0" xfId="2" applyNumberFormat="1" applyFont="1"/>
    <xf numFmtId="41" fontId="36" fillId="0" borderId="0" xfId="1" applyNumberFormat="1" applyFont="1" applyFill="1" applyBorder="1"/>
    <xf numFmtId="41" fontId="3" fillId="0" borderId="2" xfId="0" applyNumberFormat="1" applyFont="1" applyBorder="1"/>
    <xf numFmtId="41" fontId="3" fillId="0" borderId="0" xfId="0" applyNumberFormat="1" applyFont="1"/>
    <xf numFmtId="41" fontId="3" fillId="0" borderId="6" xfId="0" applyNumberFormat="1" applyFont="1" applyBorder="1"/>
    <xf numFmtId="164" fontId="3" fillId="0" borderId="0" xfId="1" applyFont="1" applyFill="1"/>
    <xf numFmtId="0" fontId="3" fillId="0" borderId="0" xfId="0" applyFont="1"/>
    <xf numFmtId="164" fontId="3" fillId="0" borderId="0" xfId="1" quotePrefix="1" applyFont="1" applyFill="1" applyAlignment="1">
      <alignment horizontal="left"/>
    </xf>
    <xf numFmtId="41" fontId="3" fillId="0" borderId="0" xfId="2" applyNumberFormat="1" applyFont="1"/>
    <xf numFmtId="38" fontId="3" fillId="0" borderId="0" xfId="0" quotePrefix="1" applyNumberFormat="1" applyFont="1" applyAlignment="1">
      <alignment vertical="center"/>
    </xf>
    <xf numFmtId="41" fontId="0" fillId="0" borderId="0" xfId="0" applyNumberFormat="1"/>
    <xf numFmtId="37" fontId="17" fillId="0" borderId="2" xfId="0" applyNumberFormat="1" applyFont="1" applyBorder="1" applyAlignment="1">
      <alignment horizontal="center"/>
    </xf>
    <xf numFmtId="37" fontId="2" fillId="0" borderId="0" xfId="0" applyNumberFormat="1" applyFont="1" applyAlignment="1">
      <alignment horizontal="center"/>
    </xf>
    <xf numFmtId="38" fontId="2" fillId="0" borderId="0" xfId="0" applyNumberFormat="1" applyFont="1" applyAlignment="1">
      <alignment horizontal="center"/>
    </xf>
    <xf numFmtId="38" fontId="3" fillId="0" borderId="1" xfId="0" applyNumberFormat="1" applyFont="1" applyBorder="1" applyAlignment="1">
      <alignment horizontal="center"/>
    </xf>
    <xf numFmtId="38" fontId="3" fillId="0" borderId="1" xfId="0" applyNumberFormat="1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3" xfId="0" quotePrefix="1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21" fillId="0" borderId="1" xfId="0" applyFont="1" applyBorder="1" applyAlignment="1">
      <alignment horizontal="center"/>
    </xf>
    <xf numFmtId="0" fontId="21" fillId="0" borderId="0" xfId="0" applyFont="1"/>
    <xf numFmtId="0" fontId="21" fillId="0" borderId="1" xfId="0" applyFont="1" applyBorder="1"/>
    <xf numFmtId="0" fontId="21" fillId="0" borderId="2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quotePrefix="1" applyFont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38" fontId="2" fillId="0" borderId="0" xfId="2" applyNumberFormat="1" applyFont="1" applyAlignment="1">
      <alignment horizontal="center"/>
    </xf>
    <xf numFmtId="37" fontId="17" fillId="0" borderId="2" xfId="2" applyNumberFormat="1" applyFont="1" applyBorder="1" applyAlignment="1">
      <alignment horizontal="center"/>
    </xf>
    <xf numFmtId="37" fontId="19" fillId="0" borderId="0" xfId="0" applyNumberFormat="1" applyFont="1" applyAlignment="1">
      <alignment horizontal="center"/>
    </xf>
    <xf numFmtId="38" fontId="20" fillId="0" borderId="0" xfId="0" applyNumberFormat="1" applyFont="1" applyAlignment="1">
      <alignment horizontal="center"/>
    </xf>
    <xf numFmtId="0" fontId="20" fillId="0" borderId="0" xfId="0" applyFont="1" applyAlignment="1">
      <alignment horizontal="center"/>
    </xf>
    <xf numFmtId="38" fontId="4" fillId="0" borderId="0" xfId="0" applyNumberFormat="1" applyFont="1" applyAlignment="1">
      <alignment horizontal="center" vertical="center"/>
    </xf>
    <xf numFmtId="165" fontId="9" fillId="0" borderId="3" xfId="0" applyNumberFormat="1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37" fontId="8" fillId="0" borderId="2" xfId="0" applyNumberFormat="1" applyFont="1" applyBorder="1" applyAlignment="1">
      <alignment horizontal="center"/>
    </xf>
    <xf numFmtId="37" fontId="2" fillId="0" borderId="0" xfId="2" applyNumberFormat="1" applyFont="1" applyAlignment="1">
      <alignment horizontal="center"/>
    </xf>
    <xf numFmtId="38" fontId="2" fillId="0" borderId="0" xfId="2" quotePrefix="1" applyNumberFormat="1" applyFont="1" applyAlignment="1">
      <alignment horizontal="center"/>
    </xf>
    <xf numFmtId="165" fontId="8" fillId="0" borderId="2" xfId="0" applyNumberFormat="1" applyFont="1" applyBorder="1" applyAlignment="1">
      <alignment horizontal="center" vertical="center"/>
    </xf>
    <xf numFmtId="38" fontId="3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</cellXfs>
  <cellStyles count="3">
    <cellStyle name="Comma" xfId="1" builtinId="3"/>
    <cellStyle name="Normal" xfId="0" builtinId="0"/>
    <cellStyle name="ปกติ 2" xfId="2" xr:uid="{22527F2E-C11E-478B-BC7B-F84AD6D7332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1098761</xdr:colOff>
      <xdr:row>34</xdr:row>
      <xdr:rowOff>0</xdr:rowOff>
    </xdr:from>
    <xdr:to>
      <xdr:col>10</xdr:col>
      <xdr:colOff>786774</xdr:colOff>
      <xdr:row>37</xdr:row>
      <xdr:rowOff>79452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8372A64-9E57-4615-8392-9D458C2CCAF5}"/>
            </a:ext>
          </a:extLst>
        </xdr:cNvPr>
        <xdr:cNvSpPr txBox="1"/>
      </xdr:nvSpPr>
      <xdr:spPr>
        <a:xfrm>
          <a:off x="1555961" y="10096500"/>
          <a:ext cx="4968673" cy="9938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1700"/>
            </a:lnSpc>
          </a:pP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8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8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1800"/>
            </a:lnSpc>
          </a:pPr>
          <a:r>
            <a:rPr lang="th-TH" sz="18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8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8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1401868</xdr:colOff>
      <xdr:row>72</xdr:row>
      <xdr:rowOff>4140</xdr:rowOff>
    </xdr:from>
    <xdr:to>
      <xdr:col>11</xdr:col>
      <xdr:colOff>5214</xdr:colOff>
      <xdr:row>75</xdr:row>
      <xdr:rowOff>111246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DBC1FA07-4F53-4F10-A8A1-B13D89AE6404}"/>
            </a:ext>
          </a:extLst>
        </xdr:cNvPr>
        <xdr:cNvSpPr txBox="1"/>
      </xdr:nvSpPr>
      <xdr:spPr>
        <a:xfrm>
          <a:off x="1866688" y="10298760"/>
          <a:ext cx="5019386" cy="10138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8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8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r>
            <a:rPr lang="th-TH" sz="18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8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8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1357948</xdr:colOff>
      <xdr:row>112</xdr:row>
      <xdr:rowOff>79375</xdr:rowOff>
    </xdr:from>
    <xdr:to>
      <xdr:col>10</xdr:col>
      <xdr:colOff>938606</xdr:colOff>
      <xdr:row>116</xdr:row>
      <xdr:rowOff>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F1C48A49-3A46-4462-A1B8-713F7C88CD2C}"/>
            </a:ext>
          </a:extLst>
        </xdr:cNvPr>
        <xdr:cNvSpPr txBox="1"/>
      </xdr:nvSpPr>
      <xdr:spPr>
        <a:xfrm>
          <a:off x="1822768" y="10983595"/>
          <a:ext cx="5242318" cy="12312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8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8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r>
            <a:rPr lang="th-TH" sz="18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8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8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1328558</xdr:colOff>
      <xdr:row>156</xdr:row>
      <xdr:rowOff>59691</xdr:rowOff>
    </xdr:from>
    <xdr:to>
      <xdr:col>10</xdr:col>
      <xdr:colOff>1084164</xdr:colOff>
      <xdr:row>158</xdr:row>
      <xdr:rowOff>259950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854B514C-5454-40EA-BA91-F78272C04779}"/>
            </a:ext>
          </a:extLst>
        </xdr:cNvPr>
        <xdr:cNvSpPr txBox="1"/>
      </xdr:nvSpPr>
      <xdr:spPr>
        <a:xfrm>
          <a:off x="1877198" y="11451591"/>
          <a:ext cx="4899106" cy="9927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1700"/>
            </a:lnSpc>
          </a:pP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8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8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1700"/>
            </a:lnSpc>
          </a:pPr>
          <a:r>
            <a:rPr lang="th-TH" sz="18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8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8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1546087</xdr:colOff>
      <xdr:row>195</xdr:row>
      <xdr:rowOff>52387</xdr:rowOff>
    </xdr:from>
    <xdr:to>
      <xdr:col>10</xdr:col>
      <xdr:colOff>688241</xdr:colOff>
      <xdr:row>197</xdr:row>
      <xdr:rowOff>189124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7FEB335C-9FEA-4EB1-A8CC-78AC6F8FC7AC}"/>
            </a:ext>
          </a:extLst>
        </xdr:cNvPr>
        <xdr:cNvSpPr txBox="1"/>
      </xdr:nvSpPr>
      <xdr:spPr>
        <a:xfrm>
          <a:off x="3368261" y="61343691"/>
          <a:ext cx="4884763" cy="7330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8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8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r>
            <a:rPr lang="th-TH" sz="18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8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8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12</xdr:col>
      <xdr:colOff>30752</xdr:colOff>
      <xdr:row>232</xdr:row>
      <xdr:rowOff>355600</xdr:rowOff>
    </xdr:from>
    <xdr:to>
      <xdr:col>20</xdr:col>
      <xdr:colOff>614084</xdr:colOff>
      <xdr:row>236</xdr:row>
      <xdr:rowOff>8188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CFB33A17-8730-4281-B445-E6F1B46ABE6F}"/>
            </a:ext>
          </a:extLst>
        </xdr:cNvPr>
        <xdr:cNvSpPr txBox="1"/>
      </xdr:nvSpPr>
      <xdr:spPr>
        <a:xfrm>
          <a:off x="6408692" y="10589260"/>
          <a:ext cx="5726832" cy="9175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8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8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r>
            <a:rPr lang="th-TH" sz="18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8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8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8</xdr:col>
      <xdr:colOff>973659</xdr:colOff>
      <xdr:row>267</xdr:row>
      <xdr:rowOff>6</xdr:rowOff>
    </xdr:from>
    <xdr:to>
      <xdr:col>16</xdr:col>
      <xdr:colOff>1441234</xdr:colOff>
      <xdr:row>269</xdr:row>
      <xdr:rowOff>262765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C43D47F5-8D69-468E-80CE-4ADB21501982}"/>
            </a:ext>
          </a:extLst>
        </xdr:cNvPr>
        <xdr:cNvSpPr txBox="1"/>
      </xdr:nvSpPr>
      <xdr:spPr>
        <a:xfrm>
          <a:off x="5720919" y="9951726"/>
          <a:ext cx="4993855" cy="9790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8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8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r>
            <a:rPr lang="th-TH" sz="18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8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8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1303866</xdr:colOff>
      <xdr:row>314</xdr:row>
      <xdr:rowOff>67735</xdr:rowOff>
    </xdr:from>
    <xdr:to>
      <xdr:col>12</xdr:col>
      <xdr:colOff>379957</xdr:colOff>
      <xdr:row>316</xdr:row>
      <xdr:rowOff>152401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F90FE2D7-3EB1-47EF-ADDA-A4D3F3B35309}"/>
            </a:ext>
          </a:extLst>
        </xdr:cNvPr>
        <xdr:cNvSpPr txBox="1"/>
      </xdr:nvSpPr>
      <xdr:spPr>
        <a:xfrm>
          <a:off x="3132666" y="101854002"/>
          <a:ext cx="6205024" cy="6942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8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8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r>
            <a:rPr lang="th-TH" sz="18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8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8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1614593</xdr:colOff>
      <xdr:row>360</xdr:row>
      <xdr:rowOff>229870</xdr:rowOff>
    </xdr:from>
    <xdr:to>
      <xdr:col>10</xdr:col>
      <xdr:colOff>1168400</xdr:colOff>
      <xdr:row>364</xdr:row>
      <xdr:rowOff>78419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7CCF7CE0-1868-48D6-874F-E56B32871191}"/>
            </a:ext>
          </a:extLst>
        </xdr:cNvPr>
        <xdr:cNvSpPr txBox="1"/>
      </xdr:nvSpPr>
      <xdr:spPr>
        <a:xfrm>
          <a:off x="3443393" y="116426403"/>
          <a:ext cx="5277274" cy="10677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8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8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r>
            <a:rPr lang="th-TH" sz="18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8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8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E59E10-4476-41B8-82D8-D0A4EC6805F4}">
  <dimension ref="A1:AC366"/>
  <sheetViews>
    <sheetView tabSelected="1" topLeftCell="A328" zoomScale="70" zoomScaleNormal="70" workbookViewId="0">
      <selection activeCell="Q344" sqref="Q344"/>
    </sheetView>
  </sheetViews>
  <sheetFormatPr defaultRowHeight="14.4"/>
  <cols>
    <col min="3" max="3" width="4.21875" customWidth="1"/>
    <col min="4" max="4" width="41.77734375" customWidth="1"/>
    <col min="6" max="6" width="0.88671875" customWidth="1"/>
    <col min="7" max="7" width="18.77734375" customWidth="1"/>
    <col min="8" max="8" width="0.88671875" customWidth="1"/>
    <col min="9" max="9" width="18.77734375" customWidth="1"/>
    <col min="10" max="10" width="0.88671875" customWidth="1"/>
    <col min="11" max="11" width="18.77734375" customWidth="1"/>
    <col min="12" max="12" width="0.88671875" customWidth="1"/>
    <col min="13" max="13" width="18.77734375" customWidth="1"/>
    <col min="14" max="14" width="0.88671875" customWidth="1"/>
    <col min="15" max="15" width="19.77734375" customWidth="1"/>
    <col min="16" max="16" width="0.88671875" customWidth="1"/>
    <col min="17" max="17" width="19.77734375" customWidth="1"/>
    <col min="18" max="18" width="0.88671875" customWidth="1"/>
    <col min="19" max="19" width="19.77734375" customWidth="1"/>
    <col min="20" max="20" width="0.88671875" customWidth="1"/>
    <col min="21" max="21" width="19.77734375" customWidth="1"/>
    <col min="22" max="22" width="0.88671875" customWidth="1"/>
    <col min="23" max="23" width="19.77734375" customWidth="1"/>
    <col min="24" max="24" width="0.88671875" customWidth="1"/>
    <col min="25" max="25" width="19.77734375" customWidth="1"/>
    <col min="26" max="26" width="0.88671875" customWidth="1"/>
    <col min="27" max="27" width="19.77734375" customWidth="1"/>
    <col min="28" max="28" width="0.88671875" customWidth="1"/>
    <col min="29" max="29" width="19.77734375" customWidth="1"/>
  </cols>
  <sheetData>
    <row r="1" spans="1:13" ht="23.4">
      <c r="A1" s="1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  <c r="M1" s="3"/>
    </row>
    <row r="2" spans="1:13" ht="23.4">
      <c r="A2" s="1" t="s">
        <v>1</v>
      </c>
      <c r="B2" s="2"/>
      <c r="C2" s="2"/>
      <c r="D2" s="2"/>
      <c r="E2" s="2"/>
      <c r="F2" s="2"/>
      <c r="G2" s="3"/>
      <c r="H2" s="3"/>
      <c r="I2" s="3"/>
      <c r="J2" s="3"/>
      <c r="K2" s="3"/>
      <c r="L2" s="3"/>
      <c r="M2" s="3"/>
    </row>
    <row r="3" spans="1:13" ht="23.4">
      <c r="A3" s="1"/>
      <c r="B3" s="2"/>
      <c r="C3" s="2"/>
      <c r="D3" s="2"/>
      <c r="E3" s="2"/>
      <c r="F3" s="2"/>
      <c r="G3" s="3"/>
      <c r="H3" s="3"/>
      <c r="I3" s="3"/>
      <c r="J3" s="3"/>
      <c r="K3" s="3"/>
      <c r="L3" s="3"/>
      <c r="M3" s="3"/>
    </row>
    <row r="4" spans="1:13" ht="21.6">
      <c r="A4" s="4"/>
      <c r="B4" s="4"/>
      <c r="C4" s="4"/>
      <c r="D4" s="4"/>
      <c r="E4" s="4"/>
      <c r="F4" s="4"/>
      <c r="G4" s="5" t="s">
        <v>2</v>
      </c>
      <c r="H4" s="5"/>
      <c r="I4" s="5"/>
      <c r="J4" s="5"/>
      <c r="K4" s="5"/>
      <c r="L4" s="5"/>
      <c r="M4" s="5"/>
    </row>
    <row r="5" spans="1:13" ht="19.2">
      <c r="A5" s="6"/>
      <c r="B5" s="6"/>
      <c r="C5" s="6"/>
      <c r="D5" s="6"/>
      <c r="E5" s="6"/>
      <c r="F5" s="6"/>
      <c r="G5" s="271" t="s">
        <v>3</v>
      </c>
      <c r="H5" s="271"/>
      <c r="I5" s="271"/>
      <c r="J5" s="7"/>
      <c r="K5" s="271" t="s">
        <v>4</v>
      </c>
      <c r="L5" s="271"/>
      <c r="M5" s="271"/>
    </row>
    <row r="6" spans="1:13" ht="21.6">
      <c r="A6" s="8"/>
      <c r="B6" s="8"/>
      <c r="C6" s="8"/>
      <c r="D6" s="8"/>
      <c r="E6" s="8"/>
      <c r="F6" s="8"/>
      <c r="G6" s="9" t="s">
        <v>5</v>
      </c>
      <c r="H6" s="10"/>
      <c r="I6" s="9" t="s">
        <v>5</v>
      </c>
      <c r="J6" s="11"/>
      <c r="K6" s="9" t="s">
        <v>5</v>
      </c>
      <c r="L6" s="10"/>
      <c r="M6" s="9" t="s">
        <v>5</v>
      </c>
    </row>
    <row r="7" spans="1:13" ht="21.6">
      <c r="A7" s="4"/>
      <c r="B7" s="4"/>
      <c r="C7" s="4"/>
      <c r="D7" s="4"/>
      <c r="E7" s="4"/>
      <c r="F7" s="4"/>
      <c r="G7" s="12" t="s">
        <v>6</v>
      </c>
      <c r="H7" s="13"/>
      <c r="I7" s="12" t="s">
        <v>7</v>
      </c>
      <c r="J7" s="11"/>
      <c r="K7" s="12" t="str">
        <f>+G7</f>
        <v>March 31, 2025</v>
      </c>
      <c r="L7" s="13"/>
      <c r="M7" s="14" t="str">
        <f>I7</f>
        <v xml:space="preserve"> December 31, 2024</v>
      </c>
    </row>
    <row r="8" spans="1:13" ht="21.6">
      <c r="A8" s="4"/>
      <c r="B8" s="4"/>
      <c r="C8" s="4"/>
      <c r="D8" s="4"/>
      <c r="E8" s="272" t="s">
        <v>8</v>
      </c>
      <c r="F8" s="4"/>
      <c r="G8" s="10" t="s">
        <v>9</v>
      </c>
      <c r="H8" s="13"/>
      <c r="I8" s="266" t="s">
        <v>10</v>
      </c>
      <c r="J8" s="11"/>
      <c r="K8" s="10" t="s">
        <v>9</v>
      </c>
      <c r="L8" s="13"/>
      <c r="M8" s="266" t="s">
        <v>10</v>
      </c>
    </row>
    <row r="9" spans="1:13" ht="21.6">
      <c r="A9" s="4"/>
      <c r="B9" s="4"/>
      <c r="C9" s="4"/>
      <c r="D9" s="4"/>
      <c r="E9" s="244"/>
      <c r="F9" s="4"/>
      <c r="G9" s="12" t="s">
        <v>11</v>
      </c>
      <c r="H9" s="13"/>
      <c r="I9" s="267"/>
      <c r="J9" s="11"/>
      <c r="K9" s="12" t="s">
        <v>11</v>
      </c>
      <c r="L9" s="13"/>
      <c r="M9" s="267"/>
    </row>
    <row r="10" spans="1:13" ht="25.8">
      <c r="A10" s="15" t="s">
        <v>12</v>
      </c>
      <c r="B10" s="16"/>
      <c r="C10" s="16"/>
      <c r="D10" s="16"/>
      <c r="E10" s="17"/>
      <c r="F10" s="4"/>
      <c r="G10" s="18"/>
      <c r="H10" s="19"/>
      <c r="I10" s="19"/>
      <c r="J10" s="20"/>
      <c r="K10" s="18"/>
      <c r="L10" s="19"/>
      <c r="M10" s="19"/>
    </row>
    <row r="11" spans="1:13" ht="26.4">
      <c r="A11" s="21" t="s">
        <v>13</v>
      </c>
      <c r="B11" s="16"/>
      <c r="C11" s="16"/>
      <c r="D11" s="16"/>
      <c r="E11" s="22"/>
      <c r="F11" s="4"/>
      <c r="G11" s="23"/>
      <c r="H11" s="23"/>
      <c r="I11" s="23"/>
      <c r="J11" s="23"/>
      <c r="K11" s="23"/>
      <c r="L11" s="23"/>
      <c r="M11" s="23"/>
    </row>
    <row r="12" spans="1:13" ht="25.8">
      <c r="A12" s="16"/>
      <c r="B12" s="24" t="s">
        <v>14</v>
      </c>
      <c r="C12" s="16"/>
      <c r="D12" s="16"/>
      <c r="E12" s="17">
        <v>4</v>
      </c>
      <c r="F12" s="4"/>
      <c r="G12" s="25">
        <v>34620</v>
      </c>
      <c r="H12" s="26"/>
      <c r="I12" s="26">
        <v>34218</v>
      </c>
      <c r="J12" s="26"/>
      <c r="K12" s="26">
        <v>19443</v>
      </c>
      <c r="L12" s="26"/>
      <c r="M12" s="26">
        <v>21364</v>
      </c>
    </row>
    <row r="13" spans="1:13" ht="25.8">
      <c r="A13" s="16"/>
      <c r="B13" s="27" t="s">
        <v>15</v>
      </c>
      <c r="C13" s="16"/>
      <c r="D13" s="16"/>
      <c r="E13" s="17">
        <v>5</v>
      </c>
      <c r="F13" s="4"/>
      <c r="G13" s="25">
        <v>18714</v>
      </c>
      <c r="H13" s="26"/>
      <c r="I13" s="26">
        <v>23091</v>
      </c>
      <c r="J13" s="26"/>
      <c r="K13" s="26">
        <v>15356</v>
      </c>
      <c r="L13" s="26"/>
      <c r="M13" s="26">
        <v>16572</v>
      </c>
    </row>
    <row r="14" spans="1:13" ht="25.8">
      <c r="A14" s="16"/>
      <c r="B14" s="24" t="s">
        <v>16</v>
      </c>
      <c r="C14" s="16"/>
      <c r="D14" s="16"/>
      <c r="E14" s="28"/>
      <c r="F14" s="4"/>
      <c r="G14" s="25">
        <v>20325</v>
      </c>
      <c r="H14" s="26"/>
      <c r="I14" s="26">
        <v>28045</v>
      </c>
      <c r="J14" s="26"/>
      <c r="K14" s="26">
        <v>20062</v>
      </c>
      <c r="L14" s="26"/>
      <c r="M14" s="26">
        <v>28041</v>
      </c>
    </row>
    <row r="15" spans="1:13" ht="25.8">
      <c r="A15" s="16"/>
      <c r="B15" s="24" t="s">
        <v>17</v>
      </c>
      <c r="C15" s="16"/>
      <c r="D15" s="16"/>
      <c r="E15" s="28"/>
      <c r="F15" s="4"/>
      <c r="G15" s="25">
        <v>1092</v>
      </c>
      <c r="H15" s="26"/>
      <c r="I15" s="26">
        <v>6946</v>
      </c>
      <c r="J15" s="26"/>
      <c r="K15" s="26">
        <v>893</v>
      </c>
      <c r="L15" s="26"/>
      <c r="M15" s="26">
        <v>5788</v>
      </c>
    </row>
    <row r="16" spans="1:13" ht="25.8">
      <c r="A16" s="16"/>
      <c r="B16" s="24" t="s">
        <v>18</v>
      </c>
      <c r="C16" s="16"/>
      <c r="D16" s="16"/>
      <c r="E16" s="28">
        <v>6</v>
      </c>
      <c r="F16" s="4"/>
      <c r="G16" s="25">
        <v>157632</v>
      </c>
      <c r="H16" s="26"/>
      <c r="I16" s="26">
        <v>171084</v>
      </c>
      <c r="J16" s="26"/>
      <c r="K16" s="26">
        <v>115707</v>
      </c>
      <c r="L16" s="26"/>
      <c r="M16" s="26">
        <v>124390</v>
      </c>
    </row>
    <row r="17" spans="1:13" ht="25.8">
      <c r="A17" s="16"/>
      <c r="B17" s="16" t="s">
        <v>19</v>
      </c>
      <c r="C17" s="16"/>
      <c r="D17" s="16"/>
      <c r="E17" s="17"/>
      <c r="F17" s="4"/>
      <c r="G17" s="25">
        <v>847</v>
      </c>
      <c r="H17" s="26"/>
      <c r="I17" s="26">
        <v>949</v>
      </c>
      <c r="J17" s="26"/>
      <c r="K17" s="26">
        <v>634</v>
      </c>
      <c r="L17" s="26"/>
      <c r="M17" s="26">
        <v>814</v>
      </c>
    </row>
    <row r="18" spans="1:13" ht="26.4">
      <c r="A18" s="21" t="s">
        <v>20</v>
      </c>
      <c r="B18" s="16"/>
      <c r="C18" s="16"/>
      <c r="D18" s="29"/>
      <c r="E18" s="30"/>
      <c r="F18" s="31"/>
      <c r="G18" s="32">
        <v>233230</v>
      </c>
      <c r="H18" s="26"/>
      <c r="I18" s="32">
        <v>264333</v>
      </c>
      <c r="J18" s="26"/>
      <c r="K18" s="32">
        <v>172095</v>
      </c>
      <c r="L18" s="26"/>
      <c r="M18" s="32">
        <v>196969</v>
      </c>
    </row>
    <row r="19" spans="1:13" ht="26.4">
      <c r="A19" s="21" t="s">
        <v>21</v>
      </c>
      <c r="B19" s="16"/>
      <c r="C19" s="16"/>
      <c r="D19" s="29"/>
      <c r="E19" s="30"/>
      <c r="F19" s="31"/>
      <c r="G19" s="26"/>
      <c r="H19" s="26"/>
      <c r="I19" s="26"/>
      <c r="J19" s="26"/>
      <c r="K19" s="26"/>
      <c r="L19" s="26"/>
      <c r="M19" s="26"/>
    </row>
    <row r="20" spans="1:13" ht="25.8">
      <c r="A20" s="16"/>
      <c r="B20" s="24" t="s">
        <v>22</v>
      </c>
      <c r="C20" s="16"/>
      <c r="D20" s="16"/>
      <c r="E20" s="28">
        <v>16</v>
      </c>
      <c r="F20" s="4"/>
      <c r="G20" s="25">
        <v>831</v>
      </c>
      <c r="H20" s="25">
        <v>831</v>
      </c>
      <c r="I20" s="25">
        <v>831</v>
      </c>
      <c r="J20" s="25">
        <v>831</v>
      </c>
      <c r="K20" s="26">
        <v>831</v>
      </c>
      <c r="L20" s="25">
        <v>831</v>
      </c>
      <c r="M20" s="25">
        <v>831</v>
      </c>
    </row>
    <row r="21" spans="1:13" ht="25.8">
      <c r="A21" s="16"/>
      <c r="B21" s="27" t="s">
        <v>23</v>
      </c>
      <c r="C21" s="16"/>
      <c r="D21" s="16"/>
      <c r="E21" s="33">
        <v>7</v>
      </c>
      <c r="F21" s="4"/>
      <c r="G21" s="34">
        <v>0</v>
      </c>
      <c r="H21" s="35"/>
      <c r="I21" s="35">
        <v>0</v>
      </c>
      <c r="J21" s="26"/>
      <c r="K21" s="26">
        <v>28861</v>
      </c>
      <c r="L21" s="26"/>
      <c r="M21" s="36">
        <v>28861</v>
      </c>
    </row>
    <row r="22" spans="1:13" ht="25.8">
      <c r="A22" s="16"/>
      <c r="B22" s="27" t="s">
        <v>24</v>
      </c>
      <c r="C22" s="16"/>
      <c r="D22" s="16"/>
      <c r="E22" s="37">
        <v>8</v>
      </c>
      <c r="F22" s="4"/>
      <c r="G22" s="25">
        <v>356018</v>
      </c>
      <c r="H22" s="26"/>
      <c r="I22" s="26">
        <v>358092</v>
      </c>
      <c r="J22" s="26"/>
      <c r="K22" s="26">
        <v>355937</v>
      </c>
      <c r="L22" s="26"/>
      <c r="M22" s="25">
        <v>357999</v>
      </c>
    </row>
    <row r="23" spans="1:13" ht="25.8">
      <c r="A23" s="16"/>
      <c r="B23" s="27" t="s">
        <v>25</v>
      </c>
      <c r="C23" s="16"/>
      <c r="D23" s="16"/>
      <c r="E23" s="37">
        <v>9</v>
      </c>
      <c r="F23" s="4"/>
      <c r="G23" s="25">
        <v>3739</v>
      </c>
      <c r="H23" s="26"/>
      <c r="I23" s="26">
        <v>4148</v>
      </c>
      <c r="J23" s="26"/>
      <c r="K23" s="26">
        <v>1045</v>
      </c>
      <c r="L23" s="26"/>
      <c r="M23" s="25">
        <v>1119</v>
      </c>
    </row>
    <row r="24" spans="1:13" ht="25.8">
      <c r="A24" s="16"/>
      <c r="B24" s="24" t="s">
        <v>26</v>
      </c>
      <c r="C24" s="16"/>
      <c r="D24" s="16"/>
      <c r="E24" s="28"/>
      <c r="F24" s="4"/>
      <c r="G24" s="25">
        <v>1527</v>
      </c>
      <c r="H24" s="26"/>
      <c r="I24" s="26">
        <v>1575</v>
      </c>
      <c r="J24" s="26"/>
      <c r="K24" s="26">
        <v>1527</v>
      </c>
      <c r="L24" s="26"/>
      <c r="M24" s="25">
        <v>1575</v>
      </c>
    </row>
    <row r="25" spans="1:13" ht="25.8">
      <c r="A25" s="16"/>
      <c r="B25" s="24" t="s">
        <v>27</v>
      </c>
      <c r="C25" s="16"/>
      <c r="D25" s="16"/>
      <c r="E25" s="37">
        <v>13</v>
      </c>
      <c r="F25" s="4"/>
      <c r="G25" s="25">
        <v>3680</v>
      </c>
      <c r="H25" s="26"/>
      <c r="I25" s="26">
        <v>3939</v>
      </c>
      <c r="J25" s="26"/>
      <c r="K25" s="26">
        <v>4118</v>
      </c>
      <c r="L25" s="26"/>
      <c r="M25" s="25">
        <v>4053</v>
      </c>
    </row>
    <row r="26" spans="1:13" ht="25.8">
      <c r="A26" s="16"/>
      <c r="B26" s="24" t="s">
        <v>28</v>
      </c>
      <c r="C26" s="16"/>
      <c r="D26" s="16"/>
      <c r="E26" s="28"/>
      <c r="F26" s="4"/>
      <c r="G26" s="25">
        <v>44272</v>
      </c>
      <c r="H26" s="26"/>
      <c r="I26" s="26">
        <v>37326</v>
      </c>
      <c r="J26" s="26"/>
      <c r="K26" s="26">
        <v>42222</v>
      </c>
      <c r="L26" s="26"/>
      <c r="M26" s="25">
        <v>36434</v>
      </c>
    </row>
    <row r="27" spans="1:13" ht="25.8">
      <c r="A27" s="16"/>
      <c r="B27" s="16" t="s">
        <v>29</v>
      </c>
      <c r="C27" s="16"/>
      <c r="D27" s="16"/>
      <c r="E27" s="17"/>
      <c r="F27" s="4"/>
      <c r="G27" s="38">
        <v>472</v>
      </c>
      <c r="H27" s="26"/>
      <c r="I27" s="39">
        <v>472</v>
      </c>
      <c r="J27" s="26"/>
      <c r="K27" s="39">
        <v>472</v>
      </c>
      <c r="L27" s="26"/>
      <c r="M27" s="38">
        <v>472</v>
      </c>
    </row>
    <row r="28" spans="1:13" ht="26.4">
      <c r="A28" s="21" t="s">
        <v>30</v>
      </c>
      <c r="B28" s="16"/>
      <c r="C28" s="16"/>
      <c r="D28" s="16"/>
      <c r="E28" s="22"/>
      <c r="F28" s="4"/>
      <c r="G28" s="40">
        <v>410539</v>
      </c>
      <c r="H28" s="26"/>
      <c r="I28" s="40">
        <v>406383</v>
      </c>
      <c r="J28" s="26"/>
      <c r="K28" s="40">
        <v>435013</v>
      </c>
      <c r="L28" s="26"/>
      <c r="M28" s="40">
        <v>431344</v>
      </c>
    </row>
    <row r="29" spans="1:13" ht="26.4" thickBot="1">
      <c r="A29" s="41" t="s">
        <v>31</v>
      </c>
      <c r="B29" s="16"/>
      <c r="C29" s="16"/>
      <c r="D29" s="16"/>
      <c r="E29" s="4"/>
      <c r="F29" s="4"/>
      <c r="G29" s="42">
        <v>643769</v>
      </c>
      <c r="H29" s="26"/>
      <c r="I29" s="42">
        <v>670716</v>
      </c>
      <c r="J29" s="26"/>
      <c r="K29" s="42">
        <v>607108</v>
      </c>
      <c r="L29" s="26"/>
      <c r="M29" s="42">
        <v>628313</v>
      </c>
    </row>
    <row r="30" spans="1:13" ht="22.2" thickTop="1">
      <c r="A30" s="4"/>
      <c r="B30" s="4"/>
      <c r="C30" s="4"/>
      <c r="D30" s="4"/>
      <c r="E30" s="4"/>
      <c r="F30" s="4"/>
      <c r="G30" s="43"/>
      <c r="H30" s="43"/>
      <c r="I30" s="43"/>
      <c r="J30" s="43"/>
      <c r="K30" s="43"/>
      <c r="L30" s="43"/>
      <c r="M30" s="43"/>
    </row>
    <row r="31" spans="1:13" ht="21.6">
      <c r="A31" s="4"/>
      <c r="B31" s="4"/>
      <c r="C31" s="4"/>
      <c r="D31" s="4"/>
      <c r="E31" s="4"/>
      <c r="F31" s="4"/>
      <c r="G31" s="43"/>
      <c r="H31" s="43"/>
      <c r="I31" s="43"/>
      <c r="J31" s="43"/>
      <c r="K31" s="43"/>
      <c r="L31" s="43"/>
      <c r="M31" s="43"/>
    </row>
    <row r="32" spans="1:13" ht="21.6">
      <c r="A32" s="4"/>
      <c r="B32" s="4"/>
      <c r="C32" s="4"/>
      <c r="D32" s="4"/>
      <c r="E32" s="4"/>
      <c r="F32" s="4"/>
      <c r="G32" s="43"/>
      <c r="H32" s="43"/>
      <c r="I32" s="43"/>
      <c r="J32" s="43"/>
      <c r="K32" s="43"/>
      <c r="L32" s="43"/>
      <c r="M32" s="43"/>
    </row>
    <row r="33" spans="1:13" ht="21.6">
      <c r="A33" s="4"/>
      <c r="B33" s="4"/>
      <c r="C33" s="4"/>
      <c r="D33" s="4"/>
      <c r="E33" s="4"/>
      <c r="F33" s="4"/>
      <c r="G33" s="43"/>
      <c r="H33" s="43"/>
      <c r="I33" s="43"/>
      <c r="J33" s="43"/>
      <c r="K33" s="43"/>
      <c r="L33" s="43"/>
      <c r="M33" s="43"/>
    </row>
    <row r="34" spans="1:13" ht="21.6">
      <c r="A34" s="4"/>
      <c r="B34" s="4"/>
      <c r="C34" s="4"/>
      <c r="D34" s="4"/>
      <c r="E34" s="4"/>
      <c r="F34" s="4"/>
      <c r="G34" s="43"/>
      <c r="H34" s="43"/>
      <c r="I34" s="43"/>
      <c r="J34" s="43"/>
      <c r="K34" s="43"/>
      <c r="L34" s="43"/>
      <c r="M34" s="43"/>
    </row>
    <row r="35" spans="1:13" ht="21.6">
      <c r="A35" s="4"/>
      <c r="B35" s="4"/>
      <c r="C35" s="4"/>
      <c r="D35" s="4"/>
      <c r="E35" s="4"/>
      <c r="F35" s="4"/>
      <c r="G35" s="43"/>
      <c r="H35" s="43"/>
      <c r="I35" s="43"/>
      <c r="J35" s="43"/>
      <c r="K35" s="43"/>
      <c r="L35" s="43"/>
      <c r="M35" s="43"/>
    </row>
    <row r="36" spans="1:13" ht="21.6">
      <c r="A36" s="4"/>
      <c r="B36" s="4"/>
      <c r="C36" s="4"/>
      <c r="D36" s="4"/>
      <c r="E36" s="4"/>
      <c r="F36" s="4"/>
      <c r="G36" s="43"/>
      <c r="H36" s="43"/>
      <c r="I36" s="43"/>
      <c r="J36" s="43"/>
      <c r="K36" s="43"/>
      <c r="L36" s="43"/>
      <c r="M36" s="43"/>
    </row>
    <row r="37" spans="1:13" ht="21.6">
      <c r="A37" s="4"/>
      <c r="B37" s="4"/>
      <c r="C37" s="4"/>
      <c r="D37" s="4"/>
      <c r="E37" s="4"/>
      <c r="F37" s="4"/>
      <c r="G37" s="43"/>
      <c r="H37" s="43"/>
      <c r="I37" s="43"/>
      <c r="J37" s="43"/>
      <c r="K37" s="43"/>
      <c r="L37" s="43"/>
      <c r="M37" s="43"/>
    </row>
    <row r="38" spans="1:13" ht="21.6">
      <c r="A38" s="4"/>
      <c r="B38" s="4"/>
      <c r="C38" s="4"/>
      <c r="D38" s="4"/>
      <c r="E38" s="4"/>
      <c r="F38" s="4"/>
      <c r="G38" s="43"/>
      <c r="H38" s="43"/>
      <c r="I38" s="43"/>
      <c r="J38" s="43"/>
      <c r="K38" s="43"/>
      <c r="L38" s="43"/>
      <c r="M38" s="43"/>
    </row>
    <row r="39" spans="1:13" ht="25.8">
      <c r="A39" s="44" t="s">
        <v>32</v>
      </c>
      <c r="B39" s="45"/>
      <c r="C39" s="45"/>
      <c r="D39" s="45"/>
      <c r="E39" s="22"/>
      <c r="F39" s="45"/>
      <c r="G39" s="35"/>
      <c r="H39" s="35"/>
      <c r="I39" s="35"/>
      <c r="J39" s="35"/>
      <c r="K39" s="35"/>
      <c r="L39" s="35"/>
      <c r="M39" s="46" t="s">
        <v>33</v>
      </c>
    </row>
    <row r="40" spans="1:13" ht="23.4">
      <c r="A40" s="51" t="s">
        <v>0</v>
      </c>
      <c r="B40" s="52"/>
      <c r="C40" s="52"/>
      <c r="D40" s="52"/>
      <c r="E40" s="52"/>
      <c r="F40" s="52"/>
      <c r="G40" s="3"/>
      <c r="H40" s="3"/>
      <c r="I40" s="3"/>
      <c r="J40" s="3"/>
      <c r="K40" s="3"/>
      <c r="L40" s="3"/>
      <c r="M40" s="3"/>
    </row>
    <row r="41" spans="1:13" ht="23.4">
      <c r="A41" s="51" t="s">
        <v>1</v>
      </c>
      <c r="B41" s="52"/>
      <c r="C41" s="52"/>
      <c r="D41" s="52"/>
      <c r="E41" s="52"/>
      <c r="F41" s="52"/>
      <c r="G41" s="3"/>
      <c r="H41" s="3"/>
      <c r="I41" s="3"/>
      <c r="J41" s="3"/>
      <c r="K41" s="3"/>
      <c r="L41" s="3"/>
      <c r="M41" s="3"/>
    </row>
    <row r="42" spans="1:13" ht="23.4">
      <c r="A42" s="51"/>
      <c r="B42" s="52"/>
      <c r="C42" s="52"/>
      <c r="D42" s="52"/>
      <c r="E42" s="52"/>
      <c r="F42" s="52"/>
      <c r="G42" s="3"/>
      <c r="H42" s="3"/>
      <c r="I42" s="3"/>
      <c r="J42" s="3"/>
      <c r="K42" s="3"/>
      <c r="L42" s="3"/>
      <c r="M42" s="3"/>
    </row>
    <row r="43" spans="1:13" ht="23.4">
      <c r="A43" s="45"/>
      <c r="B43" s="45"/>
      <c r="C43" s="45"/>
      <c r="D43" s="45"/>
      <c r="E43" s="45"/>
      <c r="F43" s="45"/>
      <c r="G43" s="5" t="s">
        <v>2</v>
      </c>
      <c r="H43" s="5"/>
      <c r="I43" s="5"/>
      <c r="J43" s="5"/>
      <c r="K43" s="5"/>
      <c r="L43" s="5"/>
      <c r="M43" s="5"/>
    </row>
    <row r="44" spans="1:13" ht="23.4">
      <c r="A44" s="45"/>
      <c r="B44" s="45"/>
      <c r="C44" s="45"/>
      <c r="D44" s="45"/>
      <c r="E44" s="45"/>
      <c r="F44" s="45"/>
      <c r="G44" s="53" t="s">
        <v>3</v>
      </c>
      <c r="H44" s="53"/>
      <c r="I44" s="53"/>
      <c r="J44" s="54"/>
      <c r="K44" s="55" t="s">
        <v>4</v>
      </c>
      <c r="L44" s="53"/>
      <c r="M44" s="53"/>
    </row>
    <row r="45" spans="1:13" ht="23.4">
      <c r="A45" s="45"/>
      <c r="B45" s="45"/>
      <c r="C45" s="45"/>
      <c r="D45" s="45"/>
      <c r="E45" s="45"/>
      <c r="F45" s="45"/>
      <c r="G45" s="10" t="s">
        <v>5</v>
      </c>
      <c r="H45" s="13"/>
      <c r="I45" s="10" t="s">
        <v>5</v>
      </c>
      <c r="J45" s="11"/>
      <c r="K45" s="10" t="s">
        <v>5</v>
      </c>
      <c r="L45" s="13"/>
      <c r="M45" s="10" t="s">
        <v>5</v>
      </c>
    </row>
    <row r="46" spans="1:13" ht="23.4">
      <c r="A46" s="45"/>
      <c r="B46" s="45"/>
      <c r="C46" s="45"/>
      <c r="D46" s="45"/>
      <c r="E46" s="45"/>
      <c r="F46" s="45"/>
      <c r="G46" s="12" t="s">
        <v>6</v>
      </c>
      <c r="H46" s="13"/>
      <c r="I46" s="14" t="s">
        <v>7</v>
      </c>
      <c r="J46" s="11"/>
      <c r="K46" s="12" t="s">
        <v>6</v>
      </c>
      <c r="L46" s="13"/>
      <c r="M46" s="14" t="s">
        <v>7</v>
      </c>
    </row>
    <row r="47" spans="1:13" ht="23.4">
      <c r="A47" s="45"/>
      <c r="B47" s="45"/>
      <c r="C47" s="45"/>
      <c r="D47" s="45"/>
      <c r="E47" s="265" t="s">
        <v>8</v>
      </c>
      <c r="F47" s="45"/>
      <c r="G47" s="10" t="s">
        <v>9</v>
      </c>
      <c r="H47" s="13"/>
      <c r="I47" s="266" t="s">
        <v>10</v>
      </c>
      <c r="J47" s="11"/>
      <c r="K47" s="10" t="s">
        <v>9</v>
      </c>
      <c r="L47" s="13"/>
      <c r="M47" s="266" t="s">
        <v>10</v>
      </c>
    </row>
    <row r="48" spans="1:13" ht="23.4">
      <c r="A48" s="45"/>
      <c r="B48" s="45"/>
      <c r="C48" s="45"/>
      <c r="D48" s="45"/>
      <c r="E48" s="273"/>
      <c r="F48" s="45"/>
      <c r="G48" s="12" t="s">
        <v>11</v>
      </c>
      <c r="H48" s="13"/>
      <c r="I48" s="267"/>
      <c r="J48" s="11"/>
      <c r="K48" s="12" t="s">
        <v>11</v>
      </c>
      <c r="L48" s="13"/>
      <c r="M48" s="267"/>
    </row>
    <row r="49" spans="1:13" ht="25.8">
      <c r="A49" s="41" t="s">
        <v>34</v>
      </c>
      <c r="B49" s="16"/>
      <c r="C49" s="16"/>
      <c r="D49" s="16"/>
      <c r="E49" s="45"/>
      <c r="F49" s="45"/>
      <c r="G49" s="45"/>
      <c r="H49" s="58"/>
      <c r="I49" s="33"/>
      <c r="J49" s="45"/>
      <c r="K49" s="35"/>
      <c r="L49" s="45"/>
      <c r="M49" s="33"/>
    </row>
    <row r="50" spans="1:13" ht="26.4">
      <c r="A50" s="59" t="s">
        <v>35</v>
      </c>
      <c r="B50" s="60"/>
      <c r="C50" s="60"/>
      <c r="D50" s="60"/>
      <c r="E50" s="61"/>
      <c r="F50" s="61"/>
      <c r="G50" s="35"/>
      <c r="H50" s="35"/>
      <c r="I50" s="35"/>
      <c r="J50" s="35"/>
      <c r="K50" s="35"/>
      <c r="L50" s="35"/>
      <c r="M50" s="35"/>
    </row>
    <row r="51" spans="1:13" ht="25.8">
      <c r="A51" s="60"/>
      <c r="B51" s="62" t="s">
        <v>36</v>
      </c>
      <c r="C51" s="29"/>
      <c r="D51" s="60"/>
      <c r="E51" s="63"/>
      <c r="F51" s="61"/>
      <c r="G51" s="64">
        <v>13651</v>
      </c>
      <c r="H51" s="35"/>
      <c r="I51" s="47">
        <v>21440</v>
      </c>
      <c r="J51" s="35"/>
      <c r="K51" s="64">
        <v>11976</v>
      </c>
      <c r="L51" s="35"/>
      <c r="M51" s="47">
        <v>17865</v>
      </c>
    </row>
    <row r="52" spans="1:13" ht="25.8">
      <c r="A52" s="60"/>
      <c r="B52" s="62" t="s">
        <v>37</v>
      </c>
      <c r="C52" s="60"/>
      <c r="D52" s="60"/>
      <c r="E52" s="63">
        <v>10</v>
      </c>
      <c r="F52" s="61"/>
      <c r="G52" s="65">
        <v>1156</v>
      </c>
      <c r="H52" s="35"/>
      <c r="I52" s="35">
        <v>3389</v>
      </c>
      <c r="J52" s="35"/>
      <c r="K52" s="65">
        <v>276</v>
      </c>
      <c r="L52" s="35"/>
      <c r="M52" s="35">
        <v>278</v>
      </c>
    </row>
    <row r="53" spans="1:13" ht="25.8">
      <c r="A53" s="60"/>
      <c r="B53" s="62" t="s">
        <v>38</v>
      </c>
      <c r="C53" s="60"/>
      <c r="D53" s="60"/>
      <c r="E53" s="61"/>
      <c r="F53" s="61"/>
      <c r="G53" s="65">
        <v>7307</v>
      </c>
      <c r="H53" s="35"/>
      <c r="I53" s="35">
        <v>14967</v>
      </c>
      <c r="J53" s="35"/>
      <c r="K53" s="65">
        <v>6709</v>
      </c>
      <c r="L53" s="35"/>
      <c r="M53" s="35">
        <v>14369</v>
      </c>
    </row>
    <row r="54" spans="1:13" ht="25.8">
      <c r="A54" s="60"/>
      <c r="B54" s="60" t="s">
        <v>39</v>
      </c>
      <c r="C54" s="60"/>
      <c r="D54" s="60"/>
      <c r="E54" s="61"/>
      <c r="F54" s="61"/>
      <c r="G54" s="64">
        <v>1032</v>
      </c>
      <c r="H54" s="35"/>
      <c r="I54" s="47">
        <v>1272</v>
      </c>
      <c r="J54" s="35"/>
      <c r="K54" s="64">
        <v>658</v>
      </c>
      <c r="L54" s="35"/>
      <c r="M54" s="47">
        <v>829</v>
      </c>
    </row>
    <row r="55" spans="1:13" ht="26.4">
      <c r="A55" s="59" t="s">
        <v>40</v>
      </c>
      <c r="B55" s="60"/>
      <c r="C55" s="29"/>
      <c r="D55" s="29"/>
      <c r="E55" s="66"/>
      <c r="F55" s="66"/>
      <c r="G55" s="67">
        <v>23146</v>
      </c>
      <c r="H55" s="35"/>
      <c r="I55" s="67">
        <v>41068</v>
      </c>
      <c r="J55" s="35"/>
      <c r="K55" s="67">
        <v>19619</v>
      </c>
      <c r="L55" s="35"/>
      <c r="M55" s="67">
        <v>33341</v>
      </c>
    </row>
    <row r="56" spans="1:13" ht="26.4">
      <c r="A56" s="59" t="s">
        <v>41</v>
      </c>
      <c r="B56" s="60"/>
      <c r="C56" s="29"/>
      <c r="D56" s="29"/>
      <c r="E56" s="66"/>
      <c r="F56" s="66"/>
      <c r="G56" s="35"/>
      <c r="H56" s="35"/>
      <c r="I56" s="35"/>
      <c r="J56" s="35"/>
      <c r="K56" s="35"/>
      <c r="L56" s="35"/>
      <c r="M56" s="35"/>
    </row>
    <row r="57" spans="1:13" ht="25.8">
      <c r="A57" s="60"/>
      <c r="B57" s="62" t="s">
        <v>42</v>
      </c>
      <c r="C57" s="60"/>
      <c r="D57" s="60"/>
      <c r="E57" s="63">
        <v>10</v>
      </c>
      <c r="F57" s="61"/>
      <c r="G57" s="64">
        <v>2619</v>
      </c>
      <c r="H57" s="35"/>
      <c r="I57" s="47">
        <v>2907</v>
      </c>
      <c r="J57" s="35"/>
      <c r="K57" s="64">
        <v>793</v>
      </c>
      <c r="L57" s="35"/>
      <c r="M57" s="47">
        <v>863</v>
      </c>
    </row>
    <row r="58" spans="1:13" ht="25.8">
      <c r="A58" s="60"/>
      <c r="B58" s="62" t="s">
        <v>43</v>
      </c>
      <c r="C58" s="60"/>
      <c r="D58" s="60"/>
      <c r="E58" s="63"/>
      <c r="F58" s="61"/>
      <c r="G58" s="47"/>
      <c r="H58" s="35"/>
      <c r="I58" s="47"/>
      <c r="J58" s="35"/>
      <c r="K58" s="47"/>
      <c r="L58" s="35"/>
      <c r="M58" s="47"/>
    </row>
    <row r="59" spans="1:13" ht="25.8">
      <c r="A59" s="60"/>
      <c r="B59" s="60" t="s">
        <v>44</v>
      </c>
      <c r="C59" s="60" t="s">
        <v>45</v>
      </c>
      <c r="D59" s="60"/>
      <c r="E59" s="63">
        <v>11</v>
      </c>
      <c r="F59" s="61"/>
      <c r="G59" s="64">
        <v>7756</v>
      </c>
      <c r="H59" s="35"/>
      <c r="I59" s="47">
        <v>7541</v>
      </c>
      <c r="J59" s="35"/>
      <c r="K59" s="64">
        <v>6425</v>
      </c>
      <c r="L59" s="35"/>
      <c r="M59" s="47">
        <v>6248</v>
      </c>
    </row>
    <row r="60" spans="1:13" ht="26.4">
      <c r="A60" s="59" t="s">
        <v>46</v>
      </c>
      <c r="B60" s="60"/>
      <c r="C60" s="60"/>
      <c r="D60" s="60"/>
      <c r="E60" s="61"/>
      <c r="F60" s="61"/>
      <c r="G60" s="68">
        <v>10375</v>
      </c>
      <c r="H60" s="35"/>
      <c r="I60" s="68">
        <v>10448</v>
      </c>
      <c r="J60" s="35"/>
      <c r="K60" s="68">
        <v>7218</v>
      </c>
      <c r="L60" s="35"/>
      <c r="M60" s="68">
        <v>7111</v>
      </c>
    </row>
    <row r="61" spans="1:13" ht="25.8">
      <c r="A61" s="69" t="s">
        <v>47</v>
      </c>
      <c r="B61" s="29"/>
      <c r="C61" s="60"/>
      <c r="D61" s="29"/>
      <c r="E61" s="66"/>
      <c r="F61" s="66"/>
      <c r="G61" s="70">
        <v>33521</v>
      </c>
      <c r="H61" s="35"/>
      <c r="I61" s="70">
        <v>51516</v>
      </c>
      <c r="J61" s="35"/>
      <c r="K61" s="70">
        <v>26837</v>
      </c>
      <c r="L61" s="35"/>
      <c r="M61" s="70">
        <v>40452</v>
      </c>
    </row>
    <row r="62" spans="1:13" ht="23.4">
      <c r="A62" s="61"/>
      <c r="B62" s="66"/>
      <c r="C62" s="61"/>
      <c r="D62" s="66"/>
      <c r="E62" s="66"/>
      <c r="F62" s="66"/>
      <c r="G62" s="35"/>
      <c r="H62" s="35"/>
      <c r="I62" s="35"/>
      <c r="J62" s="35"/>
      <c r="K62" s="35"/>
      <c r="L62" s="35"/>
      <c r="M62" s="35"/>
    </row>
    <row r="63" spans="1:13" ht="23.4">
      <c r="A63" s="61"/>
      <c r="B63" s="66"/>
      <c r="C63" s="61"/>
      <c r="D63" s="66"/>
      <c r="E63" s="66"/>
      <c r="F63" s="66"/>
      <c r="G63" s="35"/>
      <c r="H63" s="35"/>
      <c r="I63" s="35"/>
      <c r="J63" s="35"/>
      <c r="K63" s="35"/>
      <c r="L63" s="35"/>
      <c r="M63" s="35"/>
    </row>
    <row r="64" spans="1:13" ht="23.4">
      <c r="A64" s="61"/>
      <c r="B64" s="66"/>
      <c r="C64" s="61"/>
      <c r="D64" s="66"/>
      <c r="E64" s="66"/>
      <c r="F64" s="66"/>
      <c r="G64" s="35"/>
      <c r="H64" s="35"/>
      <c r="I64" s="35"/>
      <c r="J64" s="35"/>
      <c r="K64" s="35"/>
      <c r="L64" s="35"/>
      <c r="M64" s="35"/>
    </row>
    <row r="65" spans="1:13" ht="23.4">
      <c r="A65" s="61"/>
      <c r="B65" s="66"/>
      <c r="C65" s="61"/>
      <c r="D65" s="66"/>
      <c r="E65" s="66"/>
      <c r="F65" s="66"/>
      <c r="G65" s="35"/>
      <c r="H65" s="35"/>
      <c r="I65" s="35"/>
      <c r="J65" s="35"/>
      <c r="K65" s="35"/>
      <c r="L65" s="35"/>
      <c r="M65" s="35"/>
    </row>
    <row r="66" spans="1:13" ht="23.4">
      <c r="A66" s="61"/>
      <c r="B66" s="66"/>
      <c r="C66" s="61"/>
      <c r="D66" s="66"/>
      <c r="E66" s="66"/>
      <c r="F66" s="66"/>
      <c r="G66" s="35"/>
      <c r="H66" s="35"/>
      <c r="I66" s="35"/>
      <c r="J66" s="35"/>
      <c r="K66" s="35"/>
      <c r="L66" s="35"/>
      <c r="M66" s="35"/>
    </row>
    <row r="67" spans="1:13" ht="23.4">
      <c r="A67" s="61"/>
      <c r="B67" s="66"/>
      <c r="C67" s="61"/>
      <c r="D67" s="66"/>
      <c r="E67" s="66"/>
      <c r="F67" s="66"/>
      <c r="G67" s="35"/>
      <c r="H67" s="35"/>
      <c r="I67" s="35"/>
      <c r="J67" s="35"/>
      <c r="K67" s="35"/>
      <c r="L67" s="35"/>
      <c r="M67" s="35"/>
    </row>
    <row r="68" spans="1:13" ht="23.4">
      <c r="A68" s="61"/>
      <c r="B68" s="66"/>
      <c r="C68" s="61"/>
      <c r="D68" s="66"/>
      <c r="E68" s="66"/>
      <c r="F68" s="66"/>
      <c r="G68" s="35"/>
      <c r="H68" s="35"/>
      <c r="I68" s="35"/>
      <c r="J68" s="35"/>
      <c r="K68" s="35"/>
      <c r="L68" s="35"/>
      <c r="M68" s="35"/>
    </row>
    <row r="69" spans="1:13" ht="23.4">
      <c r="A69" s="61"/>
      <c r="B69" s="66"/>
      <c r="C69" s="61"/>
      <c r="D69" s="66"/>
      <c r="E69" s="66"/>
      <c r="F69" s="66"/>
      <c r="G69" s="35"/>
      <c r="H69" s="35"/>
      <c r="I69" s="35"/>
      <c r="J69" s="35"/>
      <c r="K69" s="35"/>
      <c r="L69" s="35"/>
      <c r="M69" s="35"/>
    </row>
    <row r="70" spans="1:13" ht="23.4">
      <c r="A70" s="61"/>
      <c r="B70" s="66"/>
      <c r="C70" s="61"/>
      <c r="D70" s="66"/>
      <c r="E70" s="66"/>
      <c r="F70" s="66"/>
      <c r="G70" s="35"/>
      <c r="H70" s="35"/>
      <c r="I70" s="35"/>
      <c r="J70" s="35"/>
      <c r="K70" s="35"/>
      <c r="L70" s="35"/>
      <c r="M70" s="35"/>
    </row>
    <row r="71" spans="1:13" ht="23.4">
      <c r="A71" s="61"/>
      <c r="B71" s="66"/>
      <c r="C71" s="61"/>
      <c r="D71" s="66"/>
      <c r="E71" s="66"/>
      <c r="F71" s="66"/>
      <c r="G71" s="35"/>
      <c r="H71" s="35"/>
      <c r="I71" s="35"/>
      <c r="J71" s="35"/>
      <c r="K71" s="35"/>
      <c r="L71" s="35"/>
      <c r="M71" s="35"/>
    </row>
    <row r="72" spans="1:13" ht="23.4">
      <c r="A72" s="61"/>
      <c r="B72" s="66"/>
      <c r="C72" s="61"/>
      <c r="D72" s="66"/>
      <c r="E72" s="66"/>
      <c r="F72" s="66"/>
      <c r="G72" s="35"/>
      <c r="H72" s="35"/>
      <c r="I72" s="35"/>
      <c r="J72" s="35"/>
      <c r="K72" s="35"/>
      <c r="L72" s="35"/>
      <c r="M72" s="35"/>
    </row>
    <row r="73" spans="1:13" ht="23.4">
      <c r="A73" s="61"/>
      <c r="B73" s="66"/>
      <c r="C73" s="61"/>
      <c r="D73" s="66"/>
      <c r="E73" s="66"/>
      <c r="F73" s="66"/>
      <c r="G73" s="35"/>
      <c r="H73" s="35"/>
      <c r="I73" s="35"/>
      <c r="J73" s="35"/>
      <c r="K73" s="35"/>
      <c r="L73" s="35"/>
      <c r="M73" s="35"/>
    </row>
    <row r="74" spans="1:13" ht="23.4">
      <c r="A74" s="61"/>
      <c r="B74" s="66"/>
      <c r="C74" s="61"/>
      <c r="D74" s="66"/>
      <c r="E74" s="66"/>
      <c r="F74" s="66"/>
      <c r="G74" s="35"/>
      <c r="H74" s="35"/>
      <c r="I74" s="35"/>
      <c r="J74" s="35"/>
      <c r="K74" s="35"/>
      <c r="L74" s="35"/>
      <c r="M74" s="35"/>
    </row>
    <row r="75" spans="1:13" ht="23.4">
      <c r="A75" s="61"/>
      <c r="B75" s="66"/>
      <c r="C75" s="61"/>
      <c r="D75" s="66"/>
      <c r="E75" s="66"/>
      <c r="F75" s="66"/>
      <c r="G75" s="35"/>
      <c r="H75" s="35"/>
      <c r="I75" s="35"/>
      <c r="J75" s="35"/>
      <c r="K75" s="35"/>
      <c r="L75" s="35"/>
      <c r="M75" s="35"/>
    </row>
    <row r="76" spans="1:13" ht="23.4">
      <c r="A76" s="61"/>
      <c r="B76" s="66"/>
      <c r="C76" s="61"/>
      <c r="D76" s="66"/>
      <c r="E76" s="66"/>
      <c r="F76" s="66"/>
      <c r="G76" s="35"/>
      <c r="H76" s="35"/>
      <c r="I76" s="35"/>
      <c r="J76" s="35"/>
      <c r="K76" s="35"/>
      <c r="L76" s="35"/>
      <c r="M76" s="35"/>
    </row>
    <row r="77" spans="1:13" ht="25.8">
      <c r="A77" s="27" t="s">
        <v>32</v>
      </c>
      <c r="B77" s="66"/>
      <c r="C77" s="61"/>
      <c r="D77" s="66"/>
      <c r="E77" s="66"/>
      <c r="F77" s="66"/>
      <c r="G77" s="48"/>
      <c r="H77" s="49"/>
      <c r="I77" s="48"/>
      <c r="J77" s="49"/>
      <c r="K77" s="50"/>
      <c r="L77" s="49"/>
      <c r="M77" s="46" t="s">
        <v>48</v>
      </c>
    </row>
    <row r="78" spans="1:13" ht="23.4">
      <c r="A78" s="51" t="s">
        <v>0</v>
      </c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</row>
    <row r="79" spans="1:13" ht="23.4">
      <c r="A79" s="51" t="s">
        <v>1</v>
      </c>
      <c r="B79" s="52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</row>
    <row r="80" spans="1:13" ht="23.4">
      <c r="A80" s="51"/>
      <c r="B80" s="52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</row>
    <row r="81" spans="1:13" ht="23.4">
      <c r="A81" s="45"/>
      <c r="B81" s="45"/>
      <c r="C81" s="45"/>
      <c r="D81" s="45"/>
      <c r="E81" s="45"/>
      <c r="F81" s="45"/>
      <c r="G81" s="5" t="s">
        <v>2</v>
      </c>
      <c r="H81" s="5"/>
      <c r="I81" s="5"/>
      <c r="J81" s="5"/>
      <c r="K81" s="5"/>
      <c r="L81" s="5"/>
      <c r="M81" s="5"/>
    </row>
    <row r="82" spans="1:13" ht="23.4">
      <c r="A82" s="45"/>
      <c r="B82" s="45"/>
      <c r="C82" s="45"/>
      <c r="D82" s="45"/>
      <c r="E82" s="45"/>
      <c r="F82" s="45"/>
      <c r="G82" s="53" t="s">
        <v>3</v>
      </c>
      <c r="H82" s="53"/>
      <c r="I82" s="53"/>
      <c r="J82" s="54"/>
      <c r="K82" s="55" t="s">
        <v>4</v>
      </c>
      <c r="L82" s="53"/>
      <c r="M82" s="53"/>
    </row>
    <row r="83" spans="1:13" ht="23.4">
      <c r="A83" s="45"/>
      <c r="B83" s="45"/>
      <c r="C83" s="45"/>
      <c r="D83" s="45"/>
      <c r="E83" s="45"/>
      <c r="F83" s="45"/>
      <c r="G83" s="10" t="s">
        <v>5</v>
      </c>
      <c r="H83" s="13"/>
      <c r="I83" s="10" t="s">
        <v>5</v>
      </c>
      <c r="J83" s="11"/>
      <c r="K83" s="10" t="s">
        <v>5</v>
      </c>
      <c r="L83" s="13"/>
      <c r="M83" s="9" t="s">
        <v>5</v>
      </c>
    </row>
    <row r="84" spans="1:13" ht="23.4">
      <c r="A84" s="45"/>
      <c r="B84" s="45"/>
      <c r="C84" s="45"/>
      <c r="D84" s="45"/>
      <c r="E84" s="45"/>
      <c r="F84" s="45"/>
      <c r="G84" s="12" t="s">
        <v>6</v>
      </c>
      <c r="H84" s="13"/>
      <c r="I84" s="14" t="s">
        <v>7</v>
      </c>
      <c r="J84" s="11"/>
      <c r="K84" s="12" t="s">
        <v>6</v>
      </c>
      <c r="L84" s="13"/>
      <c r="M84" s="14" t="s">
        <v>7</v>
      </c>
    </row>
    <row r="85" spans="1:13" ht="23.4">
      <c r="A85" s="45"/>
      <c r="B85" s="45"/>
      <c r="C85" s="45"/>
      <c r="D85" s="45"/>
      <c r="E85" s="265"/>
      <c r="F85" s="45"/>
      <c r="G85" s="10" t="s">
        <v>9</v>
      </c>
      <c r="H85" s="13"/>
      <c r="I85" s="266" t="s">
        <v>10</v>
      </c>
      <c r="J85" s="11"/>
      <c r="K85" s="10" t="s">
        <v>9</v>
      </c>
      <c r="L85" s="13"/>
      <c r="M85" s="266" t="s">
        <v>10</v>
      </c>
    </row>
    <row r="86" spans="1:13" ht="23.4">
      <c r="A86" s="45"/>
      <c r="B86" s="45"/>
      <c r="C86" s="45"/>
      <c r="D86" s="45"/>
      <c r="E86" s="265"/>
      <c r="F86" s="45"/>
      <c r="G86" s="12" t="s">
        <v>11</v>
      </c>
      <c r="H86" s="13"/>
      <c r="I86" s="267"/>
      <c r="J86" s="11"/>
      <c r="K86" s="12" t="s">
        <v>11</v>
      </c>
      <c r="L86" s="13"/>
      <c r="M86" s="267"/>
    </row>
    <row r="87" spans="1:13" ht="25.8">
      <c r="A87" s="71" t="s">
        <v>49</v>
      </c>
      <c r="B87" s="60"/>
      <c r="C87" s="60"/>
      <c r="D87" s="60"/>
      <c r="E87" s="61"/>
      <c r="F87" s="61"/>
      <c r="G87" s="72"/>
      <c r="H87" s="72"/>
      <c r="I87" s="72"/>
      <c r="J87" s="72"/>
      <c r="K87" s="72"/>
      <c r="L87" s="72"/>
      <c r="M87" s="72"/>
    </row>
    <row r="88" spans="1:13" ht="26.4">
      <c r="A88" s="73" t="s">
        <v>50</v>
      </c>
      <c r="B88" s="60"/>
      <c r="C88" s="60"/>
      <c r="D88" s="60"/>
      <c r="E88" s="61"/>
      <c r="F88" s="61"/>
      <c r="G88" s="72"/>
      <c r="H88" s="72"/>
      <c r="I88" s="72"/>
      <c r="J88" s="72"/>
      <c r="K88" s="72"/>
      <c r="L88" s="72"/>
      <c r="M88" s="72"/>
    </row>
    <row r="89" spans="1:13" ht="25.8">
      <c r="A89" s="60"/>
      <c r="B89" s="74" t="s">
        <v>51</v>
      </c>
      <c r="C89" s="60"/>
      <c r="D89" s="60"/>
      <c r="E89" s="63"/>
      <c r="F89" s="61"/>
      <c r="G89" s="72"/>
      <c r="H89" s="72"/>
      <c r="I89" s="72"/>
      <c r="J89" s="72"/>
      <c r="K89" s="72"/>
      <c r="L89" s="72"/>
      <c r="M89" s="72"/>
    </row>
    <row r="90" spans="1:13" ht="25.8">
      <c r="A90" s="60"/>
      <c r="B90" s="60"/>
      <c r="C90" s="60" t="s">
        <v>52</v>
      </c>
      <c r="D90" s="60"/>
      <c r="E90" s="61"/>
      <c r="F90" s="61"/>
      <c r="G90" s="72"/>
      <c r="H90" s="72"/>
      <c r="I90" s="72"/>
      <c r="J90" s="72"/>
      <c r="K90" s="72"/>
      <c r="L90" s="72"/>
      <c r="M90" s="72"/>
    </row>
    <row r="91" spans="1:13" ht="26.4" thickBot="1">
      <c r="A91" s="60"/>
      <c r="B91" s="60"/>
      <c r="C91" s="60"/>
      <c r="D91" s="75" t="s">
        <v>53</v>
      </c>
      <c r="E91" s="61"/>
      <c r="F91" s="61"/>
      <c r="G91" s="76">
        <v>250000</v>
      </c>
      <c r="H91" s="35"/>
      <c r="I91" s="76">
        <v>250000</v>
      </c>
      <c r="J91" s="35"/>
      <c r="K91" s="76">
        <v>250000</v>
      </c>
      <c r="L91" s="35"/>
      <c r="M91" s="76">
        <v>250000</v>
      </c>
    </row>
    <row r="92" spans="1:13" ht="26.4" thickTop="1">
      <c r="A92" s="60"/>
      <c r="B92" s="60"/>
      <c r="C92" s="60" t="s">
        <v>54</v>
      </c>
      <c r="D92" s="60"/>
      <c r="E92" s="61"/>
      <c r="F92" s="61"/>
      <c r="G92" s="35"/>
      <c r="H92" s="35"/>
      <c r="I92" s="35"/>
      <c r="J92" s="35"/>
      <c r="K92" s="35"/>
      <c r="L92" s="35"/>
      <c r="M92" s="35"/>
    </row>
    <row r="93" spans="1:13" ht="25.8">
      <c r="A93" s="60"/>
      <c r="B93" s="60"/>
      <c r="C93" s="60"/>
      <c r="D93" s="62" t="s">
        <v>55</v>
      </c>
      <c r="E93" s="61"/>
      <c r="F93" s="61"/>
      <c r="G93" s="35">
        <v>200007</v>
      </c>
      <c r="H93" s="35"/>
      <c r="I93" s="35">
        <v>200007</v>
      </c>
      <c r="J93" s="35"/>
      <c r="K93" s="35">
        <v>200007</v>
      </c>
      <c r="L93" s="35"/>
      <c r="M93" s="35">
        <v>200007</v>
      </c>
    </row>
    <row r="94" spans="1:13" ht="25.8">
      <c r="A94" s="60"/>
      <c r="B94" s="77" t="s">
        <v>56</v>
      </c>
      <c r="C94" s="60"/>
      <c r="D94" s="60"/>
      <c r="E94" s="63"/>
      <c r="F94" s="61"/>
      <c r="G94" s="35">
        <v>331679</v>
      </c>
      <c r="H94" s="35"/>
      <c r="I94" s="35">
        <v>331679</v>
      </c>
      <c r="J94" s="35"/>
      <c r="K94" s="35">
        <v>331679</v>
      </c>
      <c r="L94" s="35"/>
      <c r="M94" s="35">
        <v>331679</v>
      </c>
    </row>
    <row r="95" spans="1:13" ht="25.8">
      <c r="A95" s="60"/>
      <c r="B95" s="60" t="s">
        <v>57</v>
      </c>
      <c r="C95" s="60"/>
      <c r="D95" s="60"/>
      <c r="E95" s="63"/>
      <c r="F95" s="61"/>
      <c r="G95" s="35">
        <v>25046</v>
      </c>
      <c r="H95" s="35"/>
      <c r="I95" s="35">
        <v>25046</v>
      </c>
      <c r="J95" s="35"/>
      <c r="K95" s="35">
        <v>27975</v>
      </c>
      <c r="L95" s="35"/>
      <c r="M95" s="35">
        <v>27975</v>
      </c>
    </row>
    <row r="96" spans="1:13" ht="25.8">
      <c r="A96" s="60"/>
      <c r="B96" s="60" t="s">
        <v>58</v>
      </c>
      <c r="C96" s="60"/>
      <c r="D96" s="60"/>
      <c r="E96" s="63"/>
      <c r="F96" s="61"/>
      <c r="G96" s="35"/>
      <c r="H96" s="35"/>
      <c r="I96" s="35"/>
      <c r="J96" s="35"/>
      <c r="K96" s="35"/>
      <c r="L96" s="35"/>
      <c r="M96" s="35"/>
    </row>
    <row r="97" spans="1:15" ht="25.8">
      <c r="A97" s="60"/>
      <c r="B97" s="60"/>
      <c r="C97" s="60" t="s">
        <v>59</v>
      </c>
      <c r="D97" s="60"/>
      <c r="E97" s="63"/>
      <c r="F97" s="61"/>
      <c r="G97" s="35">
        <v>-1134</v>
      </c>
      <c r="H97" s="35"/>
      <c r="I97" s="35">
        <v>-1134</v>
      </c>
      <c r="J97" s="35"/>
      <c r="K97" s="35">
        <v>0</v>
      </c>
      <c r="L97" s="35"/>
      <c r="M97" s="35">
        <v>0</v>
      </c>
    </row>
    <row r="98" spans="1:15" ht="25.8">
      <c r="A98" s="60"/>
      <c r="B98" s="77" t="s">
        <v>60</v>
      </c>
      <c r="C98" s="60"/>
      <c r="D98" s="60"/>
      <c r="E98" s="63"/>
      <c r="F98" s="61"/>
      <c r="G98" s="35"/>
      <c r="H98" s="35"/>
      <c r="I98" s="35"/>
      <c r="J98" s="35"/>
      <c r="K98" s="35"/>
      <c r="L98" s="35"/>
      <c r="M98" s="35"/>
    </row>
    <row r="99" spans="1:15" ht="25.8">
      <c r="A99" s="60"/>
      <c r="B99" s="60"/>
      <c r="C99" s="77" t="s">
        <v>61</v>
      </c>
      <c r="D99" s="60"/>
      <c r="E99" s="61"/>
      <c r="F99" s="61"/>
      <c r="G99" s="35"/>
      <c r="H99" s="35"/>
      <c r="I99" s="35"/>
      <c r="J99" s="35"/>
      <c r="K99" s="35"/>
      <c r="L99" s="35"/>
      <c r="M99" s="35"/>
    </row>
    <row r="100" spans="1:15" ht="25.8">
      <c r="A100" s="60"/>
      <c r="B100" s="60"/>
      <c r="C100" s="60"/>
      <c r="D100" s="74" t="s">
        <v>62</v>
      </c>
      <c r="E100" s="78"/>
      <c r="F100" s="75"/>
      <c r="G100" s="35">
        <v>12746</v>
      </c>
      <c r="H100" s="35"/>
      <c r="I100" s="35">
        <v>12746</v>
      </c>
      <c r="J100" s="35"/>
      <c r="K100" s="35">
        <v>12746</v>
      </c>
      <c r="L100" s="35"/>
      <c r="M100" s="35">
        <v>12746</v>
      </c>
    </row>
    <row r="101" spans="1:15" ht="25.8">
      <c r="A101" s="60"/>
      <c r="B101" s="60"/>
      <c r="C101" s="60" t="s">
        <v>63</v>
      </c>
      <c r="D101" s="60"/>
      <c r="E101" s="61"/>
      <c r="F101" s="61"/>
      <c r="G101" s="79">
        <v>37098</v>
      </c>
      <c r="H101" s="79"/>
      <c r="I101" s="79">
        <v>46039</v>
      </c>
      <c r="J101" s="35"/>
      <c r="K101" s="47">
        <v>4335</v>
      </c>
      <c r="L101" s="35"/>
      <c r="M101" s="47">
        <v>11925</v>
      </c>
    </row>
    <row r="102" spans="1:15" ht="25.8">
      <c r="A102" s="60"/>
      <c r="B102" s="60" t="s">
        <v>64</v>
      </c>
      <c r="C102" s="60"/>
      <c r="D102" s="60"/>
      <c r="E102" s="63"/>
      <c r="F102" s="61"/>
      <c r="G102" s="80">
        <v>3824</v>
      </c>
      <c r="H102" s="79"/>
      <c r="I102" s="80">
        <v>3824</v>
      </c>
      <c r="J102" s="35"/>
      <c r="K102" s="81">
        <v>3529</v>
      </c>
      <c r="L102" s="35"/>
      <c r="M102" s="81">
        <v>3529</v>
      </c>
    </row>
    <row r="103" spans="1:15" ht="26.4">
      <c r="A103" s="59" t="s">
        <v>65</v>
      </c>
      <c r="B103" s="60"/>
      <c r="C103" s="60"/>
      <c r="D103" s="60"/>
      <c r="E103" s="61"/>
      <c r="F103" s="61"/>
      <c r="G103" s="35">
        <v>609266</v>
      </c>
      <c r="H103" s="35"/>
      <c r="I103" s="35">
        <v>618207</v>
      </c>
      <c r="J103" s="35"/>
      <c r="K103" s="35">
        <v>580271</v>
      </c>
      <c r="L103" s="35"/>
      <c r="M103" s="35">
        <v>587861</v>
      </c>
    </row>
    <row r="104" spans="1:15" ht="25.8">
      <c r="A104" s="60"/>
      <c r="B104" s="60" t="s">
        <v>66</v>
      </c>
      <c r="C104" s="60"/>
      <c r="D104" s="60"/>
      <c r="E104" s="61"/>
      <c r="F104" s="61"/>
      <c r="G104" s="35">
        <v>982</v>
      </c>
      <c r="H104" s="35"/>
      <c r="I104" s="35">
        <v>993</v>
      </c>
      <c r="J104" s="35"/>
      <c r="K104" s="35">
        <v>0</v>
      </c>
      <c r="L104" s="35"/>
      <c r="M104" s="35">
        <v>0</v>
      </c>
    </row>
    <row r="105" spans="1:15" ht="26.4">
      <c r="A105" s="59" t="s">
        <v>67</v>
      </c>
      <c r="B105" s="29"/>
      <c r="C105" s="29"/>
      <c r="D105" s="60"/>
      <c r="E105" s="61"/>
      <c r="F105" s="61"/>
      <c r="G105" s="67">
        <v>610248</v>
      </c>
      <c r="H105" s="35"/>
      <c r="I105" s="67">
        <v>619200</v>
      </c>
      <c r="J105" s="35"/>
      <c r="K105" s="67">
        <v>580271</v>
      </c>
      <c r="L105" s="35"/>
      <c r="M105" s="67">
        <v>587861</v>
      </c>
    </row>
    <row r="106" spans="1:15" ht="26.4" thickBot="1">
      <c r="A106" s="69" t="s">
        <v>68</v>
      </c>
      <c r="B106" s="60"/>
      <c r="C106" s="60"/>
      <c r="D106" s="60"/>
      <c r="E106" s="61"/>
      <c r="F106" s="61"/>
      <c r="G106" s="76">
        <v>643769</v>
      </c>
      <c r="H106" s="35"/>
      <c r="I106" s="76">
        <v>670716</v>
      </c>
      <c r="J106" s="35"/>
      <c r="K106" s="76">
        <v>607108</v>
      </c>
      <c r="L106" s="35"/>
      <c r="M106" s="76">
        <v>628313</v>
      </c>
      <c r="O106" s="239"/>
    </row>
    <row r="107" spans="1:15" ht="24" thickTop="1">
      <c r="A107" s="61"/>
      <c r="B107" s="61"/>
      <c r="C107" s="61"/>
      <c r="D107" s="61"/>
      <c r="E107" s="61"/>
      <c r="F107" s="61"/>
      <c r="G107" s="82"/>
      <c r="H107" s="83"/>
      <c r="I107" s="82"/>
      <c r="J107" s="83"/>
      <c r="K107" s="82"/>
      <c r="L107" s="83"/>
      <c r="M107" s="82"/>
      <c r="O107" s="239"/>
    </row>
    <row r="108" spans="1:15" ht="23.4">
      <c r="A108" s="61"/>
      <c r="B108" s="61"/>
      <c r="C108" s="61"/>
      <c r="D108" s="61"/>
      <c r="E108" s="61"/>
      <c r="F108" s="61"/>
      <c r="G108" s="83"/>
      <c r="H108" s="83"/>
      <c r="I108" s="83"/>
      <c r="J108" s="83"/>
      <c r="K108" s="83"/>
      <c r="L108" s="83"/>
      <c r="M108" s="83"/>
      <c r="O108" s="239"/>
    </row>
    <row r="109" spans="1:15" ht="23.4">
      <c r="A109" s="61"/>
      <c r="B109" s="61"/>
      <c r="C109" s="61"/>
      <c r="D109" s="61"/>
      <c r="E109" s="61"/>
      <c r="F109" s="61"/>
      <c r="G109" s="83"/>
      <c r="H109" s="83"/>
      <c r="I109" s="83"/>
      <c r="J109" s="83"/>
      <c r="K109" s="83"/>
      <c r="L109" s="83"/>
      <c r="M109" s="83"/>
      <c r="O109" s="239"/>
    </row>
    <row r="110" spans="1:15" ht="23.4">
      <c r="A110" s="61"/>
      <c r="B110" s="61"/>
      <c r="C110" s="61"/>
      <c r="D110" s="61"/>
      <c r="E110" s="61"/>
      <c r="F110" s="61"/>
      <c r="G110" s="61"/>
      <c r="H110" s="61"/>
      <c r="I110" s="83"/>
      <c r="J110" s="61"/>
      <c r="K110" s="61"/>
      <c r="L110" s="66"/>
      <c r="M110" s="61"/>
    </row>
    <row r="111" spans="1:15" ht="23.4">
      <c r="A111" s="61"/>
      <c r="B111" s="61"/>
      <c r="C111" s="61"/>
      <c r="D111" s="61"/>
      <c r="E111" s="61"/>
      <c r="F111" s="61"/>
      <c r="G111" s="61"/>
      <c r="H111" s="61"/>
      <c r="I111" s="83"/>
      <c r="J111" s="61"/>
      <c r="K111" s="61"/>
      <c r="L111" s="66"/>
      <c r="M111" s="61"/>
    </row>
    <row r="112" spans="1:15" ht="23.4">
      <c r="A112" s="61"/>
      <c r="B112" s="61"/>
      <c r="C112" s="61"/>
      <c r="D112" s="61"/>
      <c r="E112" s="61"/>
      <c r="F112" s="61"/>
      <c r="G112" s="61"/>
      <c r="H112" s="61"/>
      <c r="I112" s="83"/>
      <c r="J112" s="61"/>
      <c r="K112" s="61"/>
      <c r="L112" s="66"/>
      <c r="M112" s="61"/>
    </row>
    <row r="113" spans="1:13" ht="23.4">
      <c r="A113" s="61"/>
      <c r="B113" s="61"/>
      <c r="C113" s="61"/>
      <c r="D113" s="61"/>
      <c r="E113" s="61"/>
      <c r="F113" s="61"/>
      <c r="G113" s="61"/>
      <c r="H113" s="61"/>
      <c r="I113" s="83"/>
      <c r="J113" s="61"/>
      <c r="K113" s="61"/>
      <c r="L113" s="66"/>
      <c r="M113" s="61"/>
    </row>
    <row r="114" spans="1:13" ht="23.4">
      <c r="A114" s="61"/>
      <c r="B114" s="61"/>
      <c r="C114" s="61"/>
      <c r="D114" s="61"/>
      <c r="E114" s="61"/>
      <c r="F114" s="61"/>
      <c r="G114" s="61"/>
      <c r="H114" s="61"/>
      <c r="I114" s="83"/>
      <c r="J114" s="61"/>
      <c r="K114" s="61"/>
      <c r="L114" s="66"/>
      <c r="M114" s="61"/>
    </row>
    <row r="115" spans="1:13" ht="23.4">
      <c r="A115" s="61"/>
      <c r="B115" s="61"/>
      <c r="C115" s="61"/>
      <c r="D115" s="61"/>
      <c r="E115" s="61"/>
      <c r="F115" s="61"/>
      <c r="G115" s="61"/>
      <c r="H115" s="61"/>
      <c r="I115" s="83"/>
      <c r="J115" s="61"/>
      <c r="K115" s="61"/>
      <c r="L115" s="66"/>
      <c r="M115" s="61"/>
    </row>
    <row r="116" spans="1:13" ht="23.4">
      <c r="A116" s="61"/>
      <c r="B116" s="61"/>
      <c r="C116" s="61"/>
      <c r="D116" s="61"/>
      <c r="E116" s="61"/>
      <c r="F116" s="61"/>
      <c r="G116" s="61"/>
      <c r="H116" s="61"/>
      <c r="I116" s="83"/>
      <c r="J116" s="61"/>
      <c r="K116" s="61"/>
      <c r="L116" s="66"/>
      <c r="M116" s="61"/>
    </row>
    <row r="117" spans="1:13" ht="25.8">
      <c r="A117" s="27" t="s">
        <v>32</v>
      </c>
      <c r="B117" s="66"/>
      <c r="C117" s="66"/>
      <c r="D117" s="66"/>
      <c r="E117" s="66"/>
      <c r="F117" s="66"/>
      <c r="G117" s="66"/>
      <c r="H117" s="66"/>
      <c r="I117" s="66"/>
      <c r="J117" s="66"/>
      <c r="K117" s="66"/>
      <c r="L117" s="66"/>
      <c r="M117" s="46" t="s">
        <v>69</v>
      </c>
    </row>
    <row r="118" spans="1:13" ht="23.4">
      <c r="A118" s="61"/>
      <c r="B118" s="61"/>
      <c r="C118" s="61"/>
      <c r="D118" s="61"/>
      <c r="E118" s="61"/>
      <c r="F118" s="61"/>
      <c r="G118" s="61"/>
      <c r="H118" s="61"/>
      <c r="I118" s="61"/>
      <c r="J118" s="61"/>
      <c r="K118" s="61"/>
      <c r="L118" s="61"/>
      <c r="M118" s="84" t="s">
        <v>70</v>
      </c>
    </row>
    <row r="119" spans="1:13" ht="23.4">
      <c r="A119" s="61"/>
      <c r="B119" s="61"/>
      <c r="C119" s="61"/>
      <c r="D119" s="61"/>
      <c r="E119" s="61"/>
      <c r="F119" s="61"/>
      <c r="G119" s="61"/>
      <c r="H119" s="61"/>
      <c r="I119" s="61"/>
      <c r="J119" s="61"/>
      <c r="K119" s="61"/>
      <c r="L119" s="61"/>
      <c r="M119" s="84" t="s">
        <v>71</v>
      </c>
    </row>
    <row r="120" spans="1:13" ht="23.85" customHeight="1">
      <c r="A120" s="51" t="s">
        <v>0</v>
      </c>
      <c r="B120" s="52"/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52"/>
    </row>
    <row r="121" spans="1:13" ht="23.85" customHeight="1">
      <c r="A121" s="85" t="s">
        <v>72</v>
      </c>
      <c r="B121" s="52"/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52"/>
    </row>
    <row r="122" spans="1:13" ht="23.4">
      <c r="A122" s="86" t="s">
        <v>73</v>
      </c>
      <c r="B122" s="52"/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52"/>
    </row>
    <row r="123" spans="1:13" ht="23.4">
      <c r="A123" s="86"/>
      <c r="B123" s="52"/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52"/>
    </row>
    <row r="124" spans="1:13" ht="23.4">
      <c r="A124" s="61"/>
      <c r="B124" s="61"/>
      <c r="C124" s="61"/>
      <c r="D124" s="61"/>
      <c r="E124" s="61"/>
      <c r="F124" s="61"/>
      <c r="G124" s="87" t="s">
        <v>74</v>
      </c>
      <c r="H124" s="88"/>
      <c r="I124" s="88"/>
      <c r="J124" s="88"/>
      <c r="K124" s="88"/>
      <c r="L124" s="88"/>
      <c r="M124" s="88"/>
    </row>
    <row r="125" spans="1:13" ht="23.4">
      <c r="A125" s="61"/>
      <c r="B125" s="61"/>
      <c r="C125" s="61"/>
      <c r="D125" s="61"/>
      <c r="E125" s="61"/>
      <c r="F125" s="61"/>
      <c r="G125" s="268" t="s">
        <v>3</v>
      </c>
      <c r="H125" s="268"/>
      <c r="I125" s="268"/>
      <c r="J125" s="89"/>
      <c r="K125" s="90" t="s">
        <v>4</v>
      </c>
      <c r="L125" s="91"/>
      <c r="M125" s="91"/>
    </row>
    <row r="126" spans="1:13" ht="23.4">
      <c r="A126" s="61"/>
      <c r="B126" s="61"/>
      <c r="C126" s="61"/>
      <c r="D126" s="61"/>
      <c r="E126" s="57" t="s">
        <v>75</v>
      </c>
      <c r="F126" s="61"/>
      <c r="G126" s="92">
        <v>2025</v>
      </c>
      <c r="H126" s="93"/>
      <c r="I126" s="92">
        <v>2024</v>
      </c>
      <c r="J126" s="56"/>
      <c r="K126" s="92">
        <f>G126</f>
        <v>2025</v>
      </c>
      <c r="L126" s="33"/>
      <c r="M126" s="92">
        <f>I126</f>
        <v>2024</v>
      </c>
    </row>
    <row r="127" spans="1:13" ht="23.4">
      <c r="A127" s="61"/>
      <c r="B127" s="61"/>
      <c r="C127" s="61"/>
      <c r="D127" s="61"/>
      <c r="E127" s="94"/>
      <c r="F127" s="61"/>
      <c r="G127" s="58"/>
      <c r="H127" s="95"/>
      <c r="I127" s="58"/>
      <c r="J127" s="56"/>
      <c r="K127" s="78"/>
      <c r="L127" s="33"/>
      <c r="M127" s="58"/>
    </row>
    <row r="128" spans="1:13" ht="25.8">
      <c r="A128" s="60" t="s">
        <v>76</v>
      </c>
      <c r="B128" s="60"/>
      <c r="C128" s="60"/>
      <c r="D128" s="60"/>
      <c r="E128" s="61"/>
      <c r="F128" s="61"/>
      <c r="G128" s="35">
        <v>10713</v>
      </c>
      <c r="H128" s="35"/>
      <c r="I128" s="35">
        <v>16452</v>
      </c>
      <c r="J128" s="35"/>
      <c r="K128" s="35">
        <v>4703</v>
      </c>
      <c r="L128" s="35"/>
      <c r="M128" s="35">
        <v>7420</v>
      </c>
    </row>
    <row r="129" spans="1:13" ht="25.8">
      <c r="A129" s="60" t="s">
        <v>77</v>
      </c>
      <c r="B129" s="60"/>
      <c r="C129" s="60"/>
      <c r="D129" s="60"/>
      <c r="E129" s="61"/>
      <c r="F129" s="61"/>
      <c r="G129" s="35">
        <v>14954</v>
      </c>
      <c r="H129" s="35"/>
      <c r="I129" s="35">
        <v>40635</v>
      </c>
      <c r="J129" s="35"/>
      <c r="K129" s="35">
        <v>19657</v>
      </c>
      <c r="L129" s="35"/>
      <c r="M129" s="35">
        <v>44884</v>
      </c>
    </row>
    <row r="130" spans="1:13" ht="25.8">
      <c r="A130" s="60" t="s">
        <v>78</v>
      </c>
      <c r="B130" s="60"/>
      <c r="C130" s="60"/>
      <c r="D130" s="60"/>
      <c r="E130" s="61"/>
      <c r="F130" s="61"/>
      <c r="G130" s="35">
        <v>50</v>
      </c>
      <c r="H130" s="35"/>
      <c r="I130" s="35">
        <v>302</v>
      </c>
      <c r="J130" s="35"/>
      <c r="K130" s="35">
        <v>50</v>
      </c>
      <c r="L130" s="35"/>
      <c r="M130" s="35">
        <v>302</v>
      </c>
    </row>
    <row r="131" spans="1:13" ht="26.4">
      <c r="A131" s="60"/>
      <c r="B131" s="59" t="s">
        <v>79</v>
      </c>
      <c r="C131" s="60"/>
      <c r="D131" s="60"/>
      <c r="E131" s="61"/>
      <c r="F131" s="61"/>
      <c r="G131" s="67">
        <v>25717</v>
      </c>
      <c r="H131" s="35"/>
      <c r="I131" s="67">
        <v>57389</v>
      </c>
      <c r="J131" s="35"/>
      <c r="K131" s="67">
        <v>24410</v>
      </c>
      <c r="L131" s="35"/>
      <c r="M131" s="67">
        <v>52606</v>
      </c>
    </row>
    <row r="132" spans="1:13" ht="25.8">
      <c r="A132" s="60" t="s">
        <v>80</v>
      </c>
      <c r="B132" s="60"/>
      <c r="C132" s="60"/>
      <c r="D132" s="60"/>
      <c r="E132" s="61"/>
      <c r="F132" s="61"/>
      <c r="G132" s="35">
        <v>-11190</v>
      </c>
      <c r="H132" s="35"/>
      <c r="I132" s="35">
        <v>-16677</v>
      </c>
      <c r="J132" s="35"/>
      <c r="K132" s="35">
        <v>-5380</v>
      </c>
      <c r="L132" s="35"/>
      <c r="M132" s="35">
        <v>-10103</v>
      </c>
    </row>
    <row r="133" spans="1:13" ht="25.8">
      <c r="A133" s="60" t="s">
        <v>81</v>
      </c>
      <c r="B133" s="60"/>
      <c r="C133" s="60"/>
      <c r="D133" s="60"/>
      <c r="E133" s="61"/>
      <c r="F133" s="61"/>
      <c r="G133" s="35">
        <v>-12952</v>
      </c>
      <c r="H133" s="35"/>
      <c r="I133" s="35">
        <v>-22365</v>
      </c>
      <c r="J133" s="35"/>
      <c r="K133" s="35">
        <v>-16834</v>
      </c>
      <c r="L133" s="35"/>
      <c r="M133" s="35">
        <v>-26347</v>
      </c>
    </row>
    <row r="134" spans="1:13" ht="25.8">
      <c r="A134" s="60" t="s">
        <v>82</v>
      </c>
      <c r="B134" s="60"/>
      <c r="C134" s="60"/>
      <c r="D134" s="60"/>
      <c r="E134" s="61"/>
      <c r="F134" s="61"/>
      <c r="G134" s="70">
        <v>-40</v>
      </c>
      <c r="H134" s="35"/>
      <c r="I134" s="70">
        <v>-278</v>
      </c>
      <c r="J134" s="35"/>
      <c r="K134" s="70">
        <v>-40</v>
      </c>
      <c r="L134" s="35"/>
      <c r="M134" s="70">
        <v>-278</v>
      </c>
    </row>
    <row r="135" spans="1:13" ht="26.4">
      <c r="A135" s="60"/>
      <c r="B135" s="96" t="s">
        <v>83</v>
      </c>
      <c r="C135" s="60"/>
      <c r="D135" s="60"/>
      <c r="E135" s="61"/>
      <c r="F135" s="61"/>
      <c r="G135" s="35">
        <v>-24182</v>
      </c>
      <c r="H135" s="35"/>
      <c r="I135" s="35">
        <v>-39320</v>
      </c>
      <c r="J135" s="35"/>
      <c r="K135" s="35">
        <v>-22254</v>
      </c>
      <c r="L135" s="35"/>
      <c r="M135" s="35">
        <v>-36728</v>
      </c>
    </row>
    <row r="136" spans="1:13" ht="25.8">
      <c r="A136" s="77" t="s">
        <v>84</v>
      </c>
      <c r="B136" s="60"/>
      <c r="C136" s="60"/>
      <c r="D136" s="60"/>
      <c r="E136" s="61"/>
      <c r="F136" s="61"/>
      <c r="G136" s="97">
        <v>1535</v>
      </c>
      <c r="H136" s="35"/>
      <c r="I136" s="97">
        <v>18069</v>
      </c>
      <c r="J136" s="35"/>
      <c r="K136" s="97">
        <v>2156</v>
      </c>
      <c r="L136" s="35"/>
      <c r="M136" s="97">
        <v>15878</v>
      </c>
    </row>
    <row r="137" spans="1:13" ht="25.8">
      <c r="A137" s="77" t="s">
        <v>85</v>
      </c>
      <c r="B137" s="60"/>
      <c r="C137" s="60"/>
      <c r="D137" s="60"/>
      <c r="E137" s="61"/>
      <c r="F137" s="61"/>
      <c r="G137" s="70">
        <v>3570</v>
      </c>
      <c r="H137" s="35"/>
      <c r="I137" s="70">
        <v>3090</v>
      </c>
      <c r="J137" s="35"/>
      <c r="K137" s="70">
        <v>1404</v>
      </c>
      <c r="L137" s="35"/>
      <c r="M137" s="70">
        <v>2047</v>
      </c>
    </row>
    <row r="138" spans="1:13" ht="25.8">
      <c r="A138" s="60" t="s">
        <v>86</v>
      </c>
      <c r="B138" s="60"/>
      <c r="C138" s="60"/>
      <c r="D138" s="60"/>
      <c r="E138" s="61"/>
      <c r="F138" s="61"/>
      <c r="G138" s="35">
        <v>5105</v>
      </c>
      <c r="H138" s="35"/>
      <c r="I138" s="35">
        <v>21159</v>
      </c>
      <c r="J138" s="35"/>
      <c r="K138" s="35">
        <v>3560</v>
      </c>
      <c r="L138" s="35"/>
      <c r="M138" s="35">
        <v>17925</v>
      </c>
    </row>
    <row r="139" spans="1:13" ht="25.8">
      <c r="A139" s="60" t="s">
        <v>87</v>
      </c>
      <c r="B139" s="60"/>
      <c r="C139" s="60"/>
      <c r="D139" s="60"/>
      <c r="E139" s="61"/>
      <c r="F139" s="61"/>
      <c r="G139" s="35">
        <v>-580</v>
      </c>
      <c r="H139" s="35"/>
      <c r="I139" s="35">
        <v>-361</v>
      </c>
      <c r="J139" s="35"/>
      <c r="K139" s="35">
        <v>-446</v>
      </c>
      <c r="L139" s="35"/>
      <c r="M139" s="35">
        <v>-106</v>
      </c>
    </row>
    <row r="140" spans="1:13" ht="25.8">
      <c r="A140" s="60" t="s">
        <v>88</v>
      </c>
      <c r="B140" s="60"/>
      <c r="C140" s="60"/>
      <c r="D140" s="60"/>
      <c r="E140" s="61"/>
      <c r="F140" s="61"/>
      <c r="G140" s="35">
        <v>-13409</v>
      </c>
      <c r="H140" s="35"/>
      <c r="I140" s="35">
        <v>-14615</v>
      </c>
      <c r="J140" s="35"/>
      <c r="K140" s="35">
        <v>-10977</v>
      </c>
      <c r="L140" s="35"/>
      <c r="M140" s="35">
        <v>-11542</v>
      </c>
    </row>
    <row r="141" spans="1:13" ht="26.4">
      <c r="A141" s="96" t="s">
        <v>89</v>
      </c>
      <c r="B141" s="74"/>
      <c r="C141" s="60"/>
      <c r="D141" s="60"/>
      <c r="E141" s="63"/>
      <c r="F141" s="61"/>
      <c r="G141" s="67">
        <v>-13989</v>
      </c>
      <c r="H141" s="35"/>
      <c r="I141" s="67">
        <v>-14976</v>
      </c>
      <c r="J141" s="35"/>
      <c r="K141" s="67">
        <v>-11423</v>
      </c>
      <c r="L141" s="35"/>
      <c r="M141" s="67">
        <v>-11648</v>
      </c>
    </row>
    <row r="142" spans="1:13" ht="26.4">
      <c r="A142" s="59" t="s">
        <v>90</v>
      </c>
      <c r="B142" s="74"/>
      <c r="C142" s="60"/>
      <c r="D142" s="60"/>
      <c r="E142" s="63"/>
      <c r="F142" s="61"/>
      <c r="G142" s="35">
        <v>-8884</v>
      </c>
      <c r="H142" s="35"/>
      <c r="I142" s="35">
        <v>6183</v>
      </c>
      <c r="J142" s="35"/>
      <c r="K142" s="35">
        <v>-7863</v>
      </c>
      <c r="L142" s="35"/>
      <c r="M142" s="35">
        <v>6277</v>
      </c>
    </row>
    <row r="143" spans="1:13" ht="25.8">
      <c r="A143" s="60" t="s">
        <v>91</v>
      </c>
      <c r="B143" s="74"/>
      <c r="C143" s="60"/>
      <c r="D143" s="60"/>
      <c r="E143" s="63"/>
      <c r="F143" s="61"/>
      <c r="G143" s="35">
        <v>-63</v>
      </c>
      <c r="H143" s="35"/>
      <c r="I143" s="35">
        <v>-132</v>
      </c>
      <c r="J143" s="35"/>
      <c r="K143" s="35">
        <v>-12</v>
      </c>
      <c r="L143" s="35"/>
      <c r="M143" s="35">
        <v>-42</v>
      </c>
    </row>
    <row r="144" spans="1:13" ht="25.8">
      <c r="A144" s="60" t="s">
        <v>92</v>
      </c>
      <c r="B144" s="74"/>
      <c r="C144" s="60"/>
      <c r="D144" s="60"/>
      <c r="E144" s="63"/>
      <c r="F144" s="61"/>
      <c r="G144" s="70">
        <v>254</v>
      </c>
      <c r="H144" s="35"/>
      <c r="I144" s="70">
        <v>306</v>
      </c>
      <c r="J144" s="35"/>
      <c r="K144" s="70">
        <v>220</v>
      </c>
      <c r="L144" s="35"/>
      <c r="M144" s="70">
        <v>119</v>
      </c>
    </row>
    <row r="145" spans="1:13" ht="26.4">
      <c r="A145" s="59" t="s">
        <v>93</v>
      </c>
      <c r="B145" s="60"/>
      <c r="C145" s="60"/>
      <c r="D145" s="60"/>
      <c r="E145" s="61"/>
      <c r="F145" s="61"/>
      <c r="G145" s="35">
        <v>-8693</v>
      </c>
      <c r="H145" s="35"/>
      <c r="I145" s="35">
        <v>6357</v>
      </c>
      <c r="J145" s="35"/>
      <c r="K145" s="35">
        <v>-7655</v>
      </c>
      <c r="L145" s="35"/>
      <c r="M145" s="35">
        <v>6354</v>
      </c>
    </row>
    <row r="146" spans="1:13" ht="25.8">
      <c r="A146" s="60" t="s">
        <v>94</v>
      </c>
      <c r="B146" s="60"/>
      <c r="C146" s="60"/>
      <c r="D146" s="60"/>
      <c r="E146" s="63">
        <v>13</v>
      </c>
      <c r="F146" s="61"/>
      <c r="G146" s="35">
        <v>-259</v>
      </c>
      <c r="H146" s="35"/>
      <c r="I146" s="35">
        <v>-288</v>
      </c>
      <c r="J146" s="35"/>
      <c r="K146" s="35">
        <v>65</v>
      </c>
      <c r="L146" s="35"/>
      <c r="M146" s="35">
        <v>-144</v>
      </c>
    </row>
    <row r="147" spans="1:13" ht="27" thickBot="1">
      <c r="A147" s="73" t="s">
        <v>95</v>
      </c>
      <c r="B147" s="60"/>
      <c r="C147" s="60"/>
      <c r="D147" s="60"/>
      <c r="E147" s="63"/>
      <c r="F147" s="61"/>
      <c r="G147" s="98">
        <v>-8952</v>
      </c>
      <c r="H147" s="35"/>
      <c r="I147" s="98">
        <v>6069</v>
      </c>
      <c r="J147" s="35"/>
      <c r="K147" s="98">
        <v>-7590</v>
      </c>
      <c r="L147" s="35"/>
      <c r="M147" s="98">
        <v>6210</v>
      </c>
    </row>
    <row r="148" spans="1:13" ht="26.4" thickTop="1">
      <c r="A148" s="62"/>
      <c r="B148" s="60"/>
      <c r="C148" s="60"/>
      <c r="D148" s="60"/>
      <c r="E148" s="63"/>
      <c r="F148" s="61"/>
      <c r="G148" s="72"/>
      <c r="H148" s="72"/>
      <c r="I148" s="72"/>
      <c r="J148" s="72"/>
      <c r="K148" s="72"/>
      <c r="L148" s="72"/>
      <c r="M148" s="72"/>
    </row>
    <row r="149" spans="1:13" ht="25.8">
      <c r="A149" s="62" t="s">
        <v>96</v>
      </c>
      <c r="B149" s="60"/>
      <c r="C149" s="60"/>
      <c r="D149" s="60"/>
      <c r="E149" s="63"/>
      <c r="F149" s="61"/>
      <c r="G149" s="72"/>
      <c r="H149" s="72"/>
      <c r="I149" s="72"/>
      <c r="J149" s="72"/>
      <c r="K149" s="72"/>
      <c r="L149" s="72"/>
      <c r="M149" s="72"/>
    </row>
    <row r="150" spans="1:13" ht="25.8">
      <c r="A150" s="62"/>
      <c r="B150" s="60" t="s">
        <v>97</v>
      </c>
      <c r="C150" s="60"/>
      <c r="D150" s="60"/>
      <c r="E150" s="63"/>
      <c r="F150" s="61"/>
      <c r="G150" s="99">
        <v>-8941</v>
      </c>
      <c r="H150" s="100"/>
      <c r="I150" s="99">
        <v>6080</v>
      </c>
      <c r="J150" s="99"/>
      <c r="K150" s="99">
        <v>-7590</v>
      </c>
      <c r="L150" s="99"/>
      <c r="M150" s="99">
        <v>6210</v>
      </c>
    </row>
    <row r="151" spans="1:13" ht="25.8">
      <c r="A151" s="62"/>
      <c r="B151" s="60" t="s">
        <v>66</v>
      </c>
      <c r="C151" s="60"/>
      <c r="D151" s="60"/>
      <c r="E151" s="63"/>
      <c r="F151" s="61"/>
      <c r="G151" s="35">
        <v>-11</v>
      </c>
      <c r="H151" s="72"/>
      <c r="I151" s="35">
        <v>-11</v>
      </c>
      <c r="J151" s="35"/>
      <c r="K151" s="35">
        <v>0</v>
      </c>
      <c r="L151" s="35"/>
      <c r="M151" s="35">
        <v>0</v>
      </c>
    </row>
    <row r="152" spans="1:13" ht="26.4" thickBot="1">
      <c r="A152" s="62"/>
      <c r="B152" s="60"/>
      <c r="C152" s="60"/>
      <c r="D152" s="60"/>
      <c r="E152" s="63"/>
      <c r="F152" s="61"/>
      <c r="G152" s="98">
        <v>-8952</v>
      </c>
      <c r="H152" s="72"/>
      <c r="I152" s="98">
        <v>6069</v>
      </c>
      <c r="J152" s="35"/>
      <c r="K152" s="98">
        <v>-7590</v>
      </c>
      <c r="L152" s="35"/>
      <c r="M152" s="98">
        <v>6210</v>
      </c>
    </row>
    <row r="153" spans="1:13" ht="26.4" thickTop="1">
      <c r="A153" s="62" t="s">
        <v>98</v>
      </c>
      <c r="B153" s="60"/>
      <c r="C153" s="60"/>
      <c r="D153" s="60"/>
      <c r="E153" s="63"/>
      <c r="F153" s="61"/>
      <c r="G153" s="72"/>
      <c r="H153" s="72"/>
      <c r="I153" s="72"/>
      <c r="J153" s="72"/>
      <c r="K153" s="72"/>
      <c r="L153" s="72"/>
      <c r="M153" s="72"/>
    </row>
    <row r="154" spans="1:13" ht="25.8">
      <c r="A154" s="62"/>
      <c r="B154" s="60" t="s">
        <v>99</v>
      </c>
      <c r="C154" s="60"/>
      <c r="D154" s="60"/>
      <c r="E154" s="63"/>
      <c r="F154" s="61"/>
      <c r="G154" s="101">
        <v>-1.1175829858646251E-2</v>
      </c>
      <c r="H154" s="72"/>
      <c r="I154" s="101">
        <v>7.5997142982406002E-3</v>
      </c>
      <c r="J154" s="72"/>
      <c r="K154" s="101">
        <v>-9.4871433427049599E-3</v>
      </c>
      <c r="L154" s="72"/>
      <c r="M154" s="101">
        <v>7.7622081894858763E-3</v>
      </c>
    </row>
    <row r="155" spans="1:13" ht="25.8">
      <c r="A155" s="62"/>
      <c r="B155" s="60"/>
      <c r="C155" s="60" t="s">
        <v>100</v>
      </c>
      <c r="D155" s="60"/>
      <c r="E155" s="63"/>
      <c r="F155" s="61"/>
      <c r="G155" s="35">
        <v>800030075</v>
      </c>
      <c r="H155" s="35"/>
      <c r="I155" s="35">
        <v>800030075</v>
      </c>
      <c r="J155" s="35"/>
      <c r="K155" s="35">
        <v>800030075</v>
      </c>
      <c r="L155" s="35"/>
      <c r="M155" s="35">
        <v>800030075</v>
      </c>
    </row>
    <row r="156" spans="1:13" ht="25.8">
      <c r="A156" s="62"/>
      <c r="B156" s="60"/>
      <c r="C156" s="60"/>
      <c r="D156" s="60"/>
      <c r="E156" s="63"/>
      <c r="F156" s="61"/>
      <c r="G156" s="72"/>
      <c r="H156" s="72"/>
      <c r="I156" s="72"/>
      <c r="J156" s="72"/>
      <c r="K156" s="72"/>
      <c r="L156" s="72"/>
      <c r="M156" s="72"/>
    </row>
    <row r="157" spans="1:13" ht="25.8">
      <c r="A157" s="62"/>
      <c r="B157" s="60"/>
      <c r="C157" s="60"/>
      <c r="D157" s="60"/>
      <c r="E157" s="63"/>
      <c r="F157" s="61"/>
      <c r="G157" s="72"/>
      <c r="H157" s="72"/>
      <c r="I157" s="72"/>
      <c r="J157" s="72"/>
      <c r="K157" s="72"/>
      <c r="L157" s="72"/>
      <c r="M157" s="72"/>
    </row>
    <row r="158" spans="1:13" ht="25.8">
      <c r="A158" s="62"/>
      <c r="B158" s="60"/>
      <c r="C158" s="60"/>
      <c r="D158" s="60"/>
      <c r="E158" s="63"/>
      <c r="F158" s="61"/>
      <c r="G158" s="72"/>
      <c r="H158" s="72"/>
      <c r="I158" s="72"/>
      <c r="J158" s="72"/>
      <c r="K158" s="72"/>
      <c r="L158" s="72"/>
      <c r="M158" s="72"/>
    </row>
    <row r="159" spans="1:13" ht="25.8">
      <c r="A159" s="27" t="s">
        <v>32</v>
      </c>
      <c r="B159" s="102"/>
      <c r="C159" s="61"/>
      <c r="D159" s="61"/>
      <c r="E159" s="61"/>
      <c r="F159" s="61"/>
      <c r="G159" s="61"/>
      <c r="H159" s="61"/>
      <c r="I159" s="61"/>
      <c r="J159" s="61"/>
      <c r="K159" s="61"/>
      <c r="L159" s="61"/>
      <c r="M159" s="46" t="s">
        <v>101</v>
      </c>
    </row>
    <row r="160" spans="1:13" ht="23.4">
      <c r="A160" s="103"/>
      <c r="B160" s="103"/>
      <c r="C160" s="103"/>
      <c r="D160" s="103"/>
      <c r="E160" s="103"/>
      <c r="F160" s="103"/>
      <c r="G160" s="103"/>
      <c r="H160" s="103"/>
      <c r="I160" s="103"/>
      <c r="J160" s="103"/>
      <c r="K160" s="103"/>
      <c r="L160" s="103"/>
      <c r="M160" s="84" t="s">
        <v>70</v>
      </c>
    </row>
    <row r="161" spans="1:13" ht="23.4">
      <c r="A161" s="103"/>
      <c r="B161" s="103"/>
      <c r="C161" s="103"/>
      <c r="D161" s="103"/>
      <c r="E161" s="103"/>
      <c r="F161" s="103"/>
      <c r="G161" s="103"/>
      <c r="H161" s="103"/>
      <c r="I161" s="103"/>
      <c r="J161" s="103"/>
      <c r="K161" s="103"/>
      <c r="L161" s="103"/>
      <c r="M161" s="84" t="s">
        <v>71</v>
      </c>
    </row>
    <row r="162" spans="1:13" ht="23.4">
      <c r="A162" s="269" t="s">
        <v>0</v>
      </c>
      <c r="B162" s="269"/>
      <c r="C162" s="269"/>
      <c r="D162" s="269"/>
      <c r="E162" s="269"/>
      <c r="F162" s="269"/>
      <c r="G162" s="269"/>
      <c r="H162" s="269"/>
      <c r="I162" s="269"/>
      <c r="J162" s="269"/>
      <c r="K162" s="269"/>
      <c r="L162" s="269"/>
      <c r="M162" s="269"/>
    </row>
    <row r="163" spans="1:13" ht="23.4">
      <c r="A163" s="270" t="s">
        <v>102</v>
      </c>
      <c r="B163" s="270"/>
      <c r="C163" s="270"/>
      <c r="D163" s="270"/>
      <c r="E163" s="270"/>
      <c r="F163" s="270"/>
      <c r="G163" s="270"/>
      <c r="H163" s="270"/>
      <c r="I163" s="270"/>
      <c r="J163" s="270"/>
      <c r="K163" s="270"/>
      <c r="L163" s="270"/>
      <c r="M163" s="270"/>
    </row>
    <row r="164" spans="1:13" ht="23.4">
      <c r="A164" s="260" t="s">
        <v>114</v>
      </c>
      <c r="B164" s="260"/>
      <c r="C164" s="260"/>
      <c r="D164" s="260"/>
      <c r="E164" s="260"/>
      <c r="F164" s="260"/>
      <c r="G164" s="260"/>
      <c r="H164" s="260"/>
      <c r="I164" s="260"/>
      <c r="J164" s="260"/>
      <c r="K164" s="260"/>
      <c r="L164" s="260"/>
      <c r="M164" s="260"/>
    </row>
    <row r="165" spans="1:13" ht="23.4">
      <c r="A165" s="104"/>
      <c r="B165" s="104"/>
      <c r="C165" s="104"/>
      <c r="D165" s="104"/>
      <c r="E165" s="104"/>
      <c r="F165" s="104"/>
      <c r="G165" s="104"/>
      <c r="H165" s="104"/>
      <c r="I165" s="104"/>
      <c r="J165" s="104"/>
      <c r="K165" s="104"/>
      <c r="L165" s="104"/>
      <c r="M165" s="104"/>
    </row>
    <row r="166" spans="1:13" ht="23.4">
      <c r="A166" s="103"/>
      <c r="B166" s="103"/>
      <c r="C166" s="103"/>
      <c r="D166" s="103"/>
      <c r="E166" s="103"/>
      <c r="F166" s="103"/>
      <c r="G166" s="105" t="s">
        <v>2</v>
      </c>
      <c r="H166" s="106"/>
      <c r="I166" s="106"/>
      <c r="J166" s="106"/>
      <c r="K166" s="106"/>
      <c r="L166" s="106"/>
      <c r="M166" s="106"/>
    </row>
    <row r="167" spans="1:13" ht="23.4">
      <c r="A167" s="103"/>
      <c r="B167" s="103"/>
      <c r="C167" s="103"/>
      <c r="D167" s="103"/>
      <c r="E167" s="103"/>
      <c r="F167" s="103"/>
      <c r="G167" s="261" t="s">
        <v>3</v>
      </c>
      <c r="H167" s="261"/>
      <c r="I167" s="261"/>
      <c r="J167" s="107"/>
      <c r="K167" s="261" t="s">
        <v>4</v>
      </c>
      <c r="L167" s="261"/>
      <c r="M167" s="261"/>
    </row>
    <row r="168" spans="1:13" ht="23.4">
      <c r="A168" s="103"/>
      <c r="B168" s="103"/>
      <c r="C168" s="103"/>
      <c r="D168" s="103"/>
      <c r="E168" s="103"/>
      <c r="F168" s="103"/>
      <c r="G168" s="108">
        <v>2025</v>
      </c>
      <c r="H168" s="109"/>
      <c r="I168" s="108">
        <v>2024</v>
      </c>
      <c r="J168" s="110"/>
      <c r="K168" s="108">
        <v>2025</v>
      </c>
      <c r="L168" s="111"/>
      <c r="M168" s="108">
        <v>2024</v>
      </c>
    </row>
    <row r="169" spans="1:13" ht="26.4">
      <c r="A169" s="112" t="s">
        <v>95</v>
      </c>
      <c r="B169" s="113"/>
      <c r="C169" s="113"/>
      <c r="D169" s="113"/>
      <c r="E169" s="113"/>
      <c r="F169" s="113"/>
      <c r="G169" s="114">
        <v>-8952</v>
      </c>
      <c r="H169" s="114"/>
      <c r="I169" s="114">
        <v>6069</v>
      </c>
      <c r="J169" s="114"/>
      <c r="K169" s="114">
        <v>-7590</v>
      </c>
      <c r="L169" s="114"/>
      <c r="M169" s="114">
        <v>6210</v>
      </c>
    </row>
    <row r="170" spans="1:13" ht="26.4">
      <c r="A170" s="112" t="s">
        <v>103</v>
      </c>
      <c r="B170" s="113"/>
      <c r="C170" s="113"/>
      <c r="D170" s="113"/>
      <c r="E170" s="113"/>
      <c r="F170" s="113"/>
      <c r="G170" s="114"/>
      <c r="H170" s="114"/>
      <c r="I170" s="114"/>
      <c r="J170" s="114"/>
      <c r="K170" s="114"/>
      <c r="L170" s="114"/>
      <c r="M170" s="114"/>
    </row>
    <row r="171" spans="1:13" ht="25.8">
      <c r="A171" s="115" t="s">
        <v>104</v>
      </c>
      <c r="B171" s="115"/>
      <c r="C171" s="116"/>
      <c r="D171" s="113"/>
      <c r="E171" s="113"/>
      <c r="F171" s="113"/>
      <c r="G171" s="114"/>
      <c r="H171" s="114"/>
      <c r="I171" s="114"/>
      <c r="J171" s="114"/>
      <c r="K171" s="114"/>
      <c r="L171" s="114"/>
      <c r="M171" s="114"/>
    </row>
    <row r="172" spans="1:13" ht="25.8">
      <c r="A172" s="115"/>
      <c r="B172" s="117" t="s">
        <v>105</v>
      </c>
      <c r="C172" s="115"/>
      <c r="D172" s="113"/>
      <c r="E172" s="113"/>
      <c r="F172" s="113"/>
      <c r="G172" s="118"/>
      <c r="H172" s="114"/>
      <c r="I172" s="118"/>
      <c r="J172" s="114"/>
      <c r="K172" s="118"/>
      <c r="L172" s="114"/>
      <c r="M172" s="118"/>
    </row>
    <row r="173" spans="1:13" ht="25.8">
      <c r="A173" s="115"/>
      <c r="B173" s="117"/>
      <c r="C173" s="113" t="s">
        <v>106</v>
      </c>
      <c r="D173" s="103"/>
      <c r="E173" s="113"/>
      <c r="F173" s="113"/>
      <c r="G173" s="119">
        <v>0</v>
      </c>
      <c r="H173" s="114"/>
      <c r="I173" s="119">
        <v>6110</v>
      </c>
      <c r="J173" s="114"/>
      <c r="K173" s="119">
        <v>0</v>
      </c>
      <c r="L173" s="114"/>
      <c r="M173" s="119">
        <v>6110</v>
      </c>
    </row>
    <row r="174" spans="1:13" ht="25.8">
      <c r="A174" s="115"/>
      <c r="B174" s="120" t="s">
        <v>107</v>
      </c>
      <c r="C174" s="115"/>
      <c r="D174" s="113"/>
      <c r="E174" s="113"/>
      <c r="F174" s="113"/>
      <c r="G174" s="121">
        <v>0</v>
      </c>
      <c r="H174" s="114"/>
      <c r="I174" s="121">
        <v>-1222</v>
      </c>
      <c r="J174" s="114"/>
      <c r="K174" s="121">
        <v>0</v>
      </c>
      <c r="L174" s="114"/>
      <c r="M174" s="121">
        <v>-1222</v>
      </c>
    </row>
    <row r="175" spans="1:13" ht="25.8">
      <c r="A175" s="115"/>
      <c r="B175" s="117" t="s">
        <v>105</v>
      </c>
      <c r="C175" s="115"/>
      <c r="D175" s="113"/>
      <c r="E175" s="113"/>
      <c r="F175" s="113"/>
      <c r="G175" s="114"/>
      <c r="H175" s="114"/>
      <c r="I175" s="114"/>
      <c r="J175" s="114"/>
      <c r="K175" s="114"/>
      <c r="L175" s="114"/>
      <c r="M175" s="114"/>
    </row>
    <row r="176" spans="1:13" ht="25.8">
      <c r="A176" s="113"/>
      <c r="B176" s="117"/>
      <c r="C176" s="113" t="s">
        <v>108</v>
      </c>
      <c r="D176" s="113"/>
      <c r="E176" s="113"/>
      <c r="F176" s="113"/>
      <c r="G176" s="114">
        <v>0</v>
      </c>
      <c r="H176" s="114"/>
      <c r="I176" s="114">
        <v>4888</v>
      </c>
      <c r="J176" s="114"/>
      <c r="K176" s="114">
        <v>0</v>
      </c>
      <c r="L176" s="114"/>
      <c r="M176" s="114">
        <v>4888</v>
      </c>
    </row>
    <row r="177" spans="1:13" ht="25.8">
      <c r="A177" s="113"/>
      <c r="B177" s="113" t="s">
        <v>109</v>
      </c>
      <c r="C177" s="103"/>
      <c r="D177" s="113"/>
      <c r="E177" s="113"/>
      <c r="F177" s="113"/>
      <c r="G177" s="114">
        <v>0</v>
      </c>
      <c r="H177" s="114"/>
      <c r="I177" s="114">
        <v>2808</v>
      </c>
      <c r="J177" s="114"/>
      <c r="K177" s="114">
        <v>0</v>
      </c>
      <c r="L177" s="114"/>
      <c r="M177" s="114">
        <v>2808</v>
      </c>
    </row>
    <row r="178" spans="1:13" ht="26.4">
      <c r="A178" s="112" t="s">
        <v>110</v>
      </c>
      <c r="B178" s="115"/>
      <c r="C178" s="115"/>
      <c r="D178" s="113"/>
      <c r="E178" s="113"/>
      <c r="F178" s="113"/>
      <c r="G178" s="122">
        <v>0</v>
      </c>
      <c r="H178" s="114"/>
      <c r="I178" s="122">
        <v>7696</v>
      </c>
      <c r="J178" s="114"/>
      <c r="K178" s="122">
        <v>0</v>
      </c>
      <c r="L178" s="114"/>
      <c r="M178" s="122">
        <v>7696</v>
      </c>
    </row>
    <row r="179" spans="1:13" ht="25.8">
      <c r="A179" s="113"/>
      <c r="B179" s="115"/>
      <c r="C179" s="115"/>
      <c r="D179" s="113"/>
      <c r="E179" s="113"/>
      <c r="F179" s="113"/>
      <c r="G179" s="114"/>
      <c r="H179" s="114"/>
      <c r="I179" s="114"/>
      <c r="J179" s="114"/>
      <c r="K179" s="114"/>
      <c r="L179" s="114"/>
      <c r="M179" s="114"/>
    </row>
    <row r="180" spans="1:13" ht="27" thickBot="1">
      <c r="A180" s="112" t="s">
        <v>111</v>
      </c>
      <c r="B180" s="116"/>
      <c r="C180" s="113"/>
      <c r="D180" s="113"/>
      <c r="E180" s="113"/>
      <c r="F180" s="113"/>
      <c r="G180" s="123">
        <v>-8952</v>
      </c>
      <c r="H180" s="114"/>
      <c r="I180" s="123">
        <v>13765</v>
      </c>
      <c r="J180" s="114"/>
      <c r="K180" s="123">
        <v>-7590</v>
      </c>
      <c r="L180" s="124"/>
      <c r="M180" s="123">
        <v>13906</v>
      </c>
    </row>
    <row r="181" spans="1:13" ht="26.4" thickTop="1">
      <c r="A181" s="113"/>
      <c r="B181" s="116"/>
      <c r="C181" s="113"/>
      <c r="D181" s="113"/>
      <c r="E181" s="113"/>
      <c r="F181" s="113"/>
      <c r="G181" s="125"/>
      <c r="H181" s="124"/>
      <c r="I181" s="124"/>
      <c r="J181" s="124"/>
      <c r="K181" s="124"/>
      <c r="L181" s="124"/>
      <c r="M181" s="124"/>
    </row>
    <row r="182" spans="1:13" ht="26.4">
      <c r="A182" s="126" t="s">
        <v>112</v>
      </c>
      <c r="B182" s="113"/>
      <c r="C182" s="113"/>
      <c r="D182" s="113"/>
      <c r="E182" s="113"/>
      <c r="F182" s="113"/>
      <c r="G182" s="125"/>
      <c r="H182" s="124"/>
      <c r="I182" s="124"/>
      <c r="J182" s="124"/>
      <c r="K182" s="124"/>
      <c r="L182" s="124"/>
      <c r="M182" s="124"/>
    </row>
    <row r="183" spans="1:13" ht="25.8">
      <c r="A183" s="113"/>
      <c r="B183" s="116"/>
      <c r="C183" s="113" t="s">
        <v>97</v>
      </c>
      <c r="D183" s="113"/>
      <c r="E183" s="113"/>
      <c r="F183" s="113"/>
      <c r="G183" s="127">
        <v>-8941</v>
      </c>
      <c r="H183" s="114"/>
      <c r="I183" s="127">
        <v>13776</v>
      </c>
      <c r="J183" s="114"/>
      <c r="K183" s="127">
        <v>-7590</v>
      </c>
      <c r="L183" s="114"/>
      <c r="M183" s="127">
        <v>13906</v>
      </c>
    </row>
    <row r="184" spans="1:13" ht="25.8">
      <c r="A184" s="113"/>
      <c r="B184" s="116"/>
      <c r="C184" s="113" t="s">
        <v>66</v>
      </c>
      <c r="D184" s="113"/>
      <c r="E184" s="113"/>
      <c r="F184" s="113"/>
      <c r="G184" s="127">
        <v>-11</v>
      </c>
      <c r="H184" s="114"/>
      <c r="I184" s="114">
        <v>-11</v>
      </c>
      <c r="J184" s="114"/>
      <c r="K184" s="114">
        <v>0</v>
      </c>
      <c r="L184" s="114"/>
      <c r="M184" s="114">
        <v>0</v>
      </c>
    </row>
    <row r="185" spans="1:13" ht="24" thickBot="1">
      <c r="A185" s="103"/>
      <c r="B185" s="103"/>
      <c r="C185" s="103"/>
      <c r="D185" s="103"/>
      <c r="E185" s="103"/>
      <c r="F185" s="103"/>
      <c r="G185" s="128">
        <v>-8952</v>
      </c>
      <c r="H185" s="114"/>
      <c r="I185" s="128">
        <v>13765</v>
      </c>
      <c r="J185" s="114"/>
      <c r="K185" s="128">
        <v>-7590</v>
      </c>
      <c r="L185" s="114"/>
      <c r="M185" s="128">
        <v>13906</v>
      </c>
    </row>
    <row r="186" spans="1:13" ht="24" thickTop="1">
      <c r="A186" s="103"/>
      <c r="B186" s="103"/>
      <c r="C186" s="103"/>
      <c r="D186" s="103"/>
      <c r="E186" s="103"/>
      <c r="F186" s="103"/>
      <c r="G186" s="125"/>
      <c r="H186" s="124"/>
      <c r="I186" s="124"/>
      <c r="J186" s="124"/>
      <c r="K186" s="124"/>
      <c r="L186" s="124"/>
      <c r="M186" s="124"/>
    </row>
    <row r="187" spans="1:13" ht="23.4">
      <c r="A187" s="103"/>
      <c r="B187" s="103"/>
      <c r="C187" s="103"/>
      <c r="D187" s="103"/>
      <c r="E187" s="103"/>
      <c r="F187" s="103"/>
      <c r="G187" s="125"/>
      <c r="H187" s="124"/>
      <c r="I187" s="124"/>
      <c r="J187" s="124"/>
      <c r="K187" s="124"/>
      <c r="L187" s="124"/>
      <c r="M187" s="124"/>
    </row>
    <row r="188" spans="1:13" ht="23.4">
      <c r="A188" s="103"/>
      <c r="B188" s="103"/>
      <c r="C188" s="103"/>
      <c r="D188" s="103"/>
      <c r="E188" s="103"/>
      <c r="F188" s="103"/>
      <c r="G188" s="125"/>
      <c r="H188" s="124"/>
      <c r="I188" s="124"/>
      <c r="J188" s="124"/>
      <c r="K188" s="124"/>
      <c r="L188" s="124"/>
      <c r="M188" s="124"/>
    </row>
    <row r="189" spans="1:13" ht="23.4">
      <c r="A189" s="103"/>
      <c r="B189" s="103"/>
      <c r="C189" s="103"/>
      <c r="D189" s="103"/>
      <c r="E189" s="103"/>
      <c r="F189" s="103"/>
      <c r="G189" s="125"/>
      <c r="H189" s="124"/>
      <c r="I189" s="124"/>
      <c r="J189" s="124"/>
      <c r="K189" s="124"/>
      <c r="L189" s="124"/>
      <c r="M189" s="124"/>
    </row>
    <row r="190" spans="1:13" ht="23.4">
      <c r="A190" s="103"/>
      <c r="B190" s="103"/>
      <c r="C190" s="103"/>
      <c r="D190" s="103"/>
      <c r="E190" s="103"/>
      <c r="F190" s="103"/>
      <c r="G190" s="125"/>
      <c r="H190" s="124"/>
      <c r="I190" s="124"/>
      <c r="J190" s="124"/>
      <c r="K190" s="124"/>
      <c r="L190" s="124"/>
      <c r="M190" s="124"/>
    </row>
    <row r="191" spans="1:13" ht="23.4">
      <c r="A191" s="103"/>
      <c r="B191" s="103"/>
      <c r="C191" s="103"/>
      <c r="D191" s="103"/>
      <c r="E191" s="103"/>
      <c r="F191" s="103"/>
      <c r="G191" s="125"/>
      <c r="H191" s="124"/>
      <c r="I191" s="124"/>
      <c r="J191" s="124"/>
      <c r="K191" s="124"/>
      <c r="L191" s="124"/>
      <c r="M191" s="124"/>
    </row>
    <row r="192" spans="1:13" ht="23.4">
      <c r="A192" s="103"/>
      <c r="B192" s="103"/>
      <c r="C192" s="103"/>
      <c r="D192" s="103"/>
      <c r="E192" s="103"/>
      <c r="F192" s="103"/>
      <c r="G192" s="125"/>
      <c r="H192" s="124"/>
      <c r="I192" s="124"/>
      <c r="J192" s="124"/>
      <c r="K192" s="124"/>
      <c r="L192" s="124"/>
      <c r="M192" s="124"/>
    </row>
    <row r="193" spans="1:29" ht="23.4">
      <c r="A193" s="103"/>
      <c r="B193" s="103"/>
      <c r="C193" s="103"/>
      <c r="D193" s="103"/>
      <c r="E193" s="103"/>
      <c r="F193" s="103"/>
      <c r="G193" s="125"/>
      <c r="H193" s="124"/>
      <c r="I193" s="124"/>
      <c r="J193" s="124"/>
      <c r="K193" s="124"/>
      <c r="L193" s="124"/>
      <c r="M193" s="124"/>
    </row>
    <row r="194" spans="1:29" ht="23.4">
      <c r="A194" s="103"/>
      <c r="B194" s="103"/>
      <c r="C194" s="103"/>
      <c r="D194" s="103"/>
      <c r="E194" s="103"/>
      <c r="F194" s="103"/>
      <c r="G194" s="125"/>
      <c r="H194" s="124"/>
      <c r="I194" s="124"/>
      <c r="J194" s="124"/>
      <c r="K194" s="124"/>
      <c r="L194" s="124"/>
      <c r="M194" s="124"/>
    </row>
    <row r="195" spans="1:29" ht="23.4">
      <c r="A195" s="103"/>
      <c r="B195" s="103"/>
      <c r="C195" s="103"/>
      <c r="D195" s="103"/>
      <c r="E195" s="103"/>
      <c r="F195" s="103"/>
      <c r="G195" s="103"/>
      <c r="H195" s="103"/>
      <c r="I195" s="103"/>
      <c r="J195" s="103"/>
      <c r="K195" s="103"/>
      <c r="L195" s="103"/>
      <c r="M195" s="103"/>
    </row>
    <row r="196" spans="1:29" ht="23.4">
      <c r="A196" s="103"/>
      <c r="B196" s="103"/>
      <c r="C196" s="103"/>
      <c r="D196" s="103"/>
      <c r="E196" s="103"/>
      <c r="F196" s="103"/>
      <c r="G196" s="103"/>
      <c r="H196" s="103"/>
      <c r="I196" s="103"/>
      <c r="J196" s="103"/>
      <c r="K196" s="103"/>
      <c r="L196" s="103"/>
      <c r="M196" s="103"/>
    </row>
    <row r="197" spans="1:29" ht="23.4">
      <c r="A197" s="103"/>
      <c r="B197" s="103"/>
      <c r="C197" s="103"/>
      <c r="D197" s="103"/>
      <c r="E197" s="103"/>
      <c r="F197" s="103"/>
      <c r="G197" s="103"/>
      <c r="H197" s="103"/>
      <c r="I197" s="103"/>
      <c r="J197" s="103"/>
      <c r="K197" s="103"/>
      <c r="L197" s="103"/>
      <c r="M197" s="103"/>
    </row>
    <row r="198" spans="1:29" ht="23.4">
      <c r="A198" s="103"/>
      <c r="B198" s="103"/>
      <c r="C198" s="103"/>
      <c r="D198" s="103"/>
      <c r="E198" s="103"/>
      <c r="F198" s="103"/>
      <c r="G198" s="103"/>
      <c r="H198" s="103"/>
      <c r="I198" s="103"/>
      <c r="J198" s="103"/>
      <c r="K198" s="103"/>
      <c r="L198" s="103"/>
      <c r="M198" s="103"/>
    </row>
    <row r="199" spans="1:29" ht="23.4">
      <c r="A199" s="103"/>
      <c r="B199" s="103"/>
      <c r="C199" s="103"/>
      <c r="D199" s="103"/>
      <c r="E199" s="103"/>
      <c r="F199" s="103"/>
      <c r="G199" s="103"/>
      <c r="H199" s="103"/>
      <c r="I199" s="103"/>
      <c r="J199" s="103"/>
      <c r="K199" s="103"/>
      <c r="L199" s="103"/>
      <c r="M199" s="103"/>
    </row>
    <row r="200" spans="1:29" ht="25.8">
      <c r="A200" s="129" t="s">
        <v>32</v>
      </c>
      <c r="B200" s="103"/>
      <c r="C200" s="130"/>
      <c r="D200" s="103"/>
      <c r="E200" s="103"/>
      <c r="F200" s="103"/>
      <c r="G200" s="103"/>
      <c r="H200" s="103"/>
      <c r="I200" s="103"/>
      <c r="J200" s="103"/>
      <c r="K200" s="103"/>
      <c r="L200" s="103"/>
      <c r="M200" s="131" t="s">
        <v>113</v>
      </c>
    </row>
    <row r="201" spans="1:29" ht="22.2">
      <c r="A201" s="132"/>
      <c r="AC201" s="84" t="s">
        <v>70</v>
      </c>
    </row>
    <row r="202" spans="1:29" ht="22.2">
      <c r="A202" s="132"/>
      <c r="AC202" s="84" t="s">
        <v>71</v>
      </c>
    </row>
    <row r="203" spans="1:29" ht="28.8">
      <c r="A203" s="262" t="s">
        <v>0</v>
      </c>
      <c r="B203" s="250"/>
      <c r="C203" s="250"/>
      <c r="D203" s="250"/>
      <c r="E203" s="250"/>
      <c r="F203" s="250"/>
      <c r="G203" s="250"/>
      <c r="H203" s="250"/>
      <c r="I203" s="250"/>
      <c r="J203" s="250"/>
      <c r="K203" s="250"/>
      <c r="L203" s="250"/>
      <c r="M203" s="250"/>
      <c r="N203" s="250"/>
      <c r="O203" s="250"/>
      <c r="P203" s="250"/>
      <c r="Q203" s="250"/>
      <c r="R203" s="250"/>
      <c r="S203" s="250"/>
      <c r="T203" s="250"/>
      <c r="U203" s="250"/>
      <c r="V203" s="250"/>
      <c r="W203" s="250"/>
      <c r="X203" s="250"/>
      <c r="Y203" s="250"/>
      <c r="Z203" s="250"/>
      <c r="AA203" s="250"/>
      <c r="AB203" s="250"/>
      <c r="AC203" s="250"/>
    </row>
    <row r="204" spans="1:29" ht="28.8">
      <c r="A204" s="250" t="s">
        <v>115</v>
      </c>
      <c r="B204" s="250"/>
      <c r="C204" s="250"/>
      <c r="D204" s="250"/>
      <c r="E204" s="250"/>
      <c r="F204" s="250"/>
      <c r="G204" s="250"/>
      <c r="H204" s="250"/>
      <c r="I204" s="250"/>
      <c r="J204" s="250"/>
      <c r="K204" s="250"/>
      <c r="L204" s="250"/>
      <c r="M204" s="250"/>
      <c r="N204" s="250"/>
      <c r="O204" s="250"/>
      <c r="P204" s="250"/>
      <c r="Q204" s="250"/>
      <c r="R204" s="250"/>
      <c r="S204" s="250"/>
      <c r="T204" s="250"/>
      <c r="U204" s="250"/>
      <c r="V204" s="250"/>
      <c r="W204" s="250"/>
      <c r="X204" s="250"/>
      <c r="Y204" s="250"/>
      <c r="Z204" s="250"/>
      <c r="AA204" s="250"/>
      <c r="AB204" s="250"/>
      <c r="AC204" s="250"/>
    </row>
    <row r="205" spans="1:29" ht="28.8">
      <c r="A205" s="263" t="s">
        <v>114</v>
      </c>
      <c r="B205" s="264"/>
      <c r="C205" s="264"/>
      <c r="D205" s="264"/>
      <c r="E205" s="264"/>
      <c r="F205" s="264"/>
      <c r="G205" s="264"/>
      <c r="H205" s="264"/>
      <c r="I205" s="264"/>
      <c r="J205" s="264"/>
      <c r="K205" s="264"/>
      <c r="L205" s="264"/>
      <c r="M205" s="264"/>
      <c r="N205" s="264"/>
      <c r="O205" s="264"/>
      <c r="P205" s="264"/>
      <c r="Q205" s="264"/>
      <c r="R205" s="264"/>
      <c r="S205" s="264"/>
      <c r="T205" s="264"/>
      <c r="U205" s="264"/>
      <c r="V205" s="264"/>
      <c r="W205" s="264"/>
      <c r="X205" s="264"/>
      <c r="Y205" s="264"/>
      <c r="Z205" s="264"/>
      <c r="AA205" s="264"/>
      <c r="AB205" s="264"/>
      <c r="AC205" s="264"/>
    </row>
    <row r="206" spans="1:29" ht="28.8">
      <c r="A206" s="250" t="s">
        <v>3</v>
      </c>
      <c r="B206" s="250"/>
      <c r="C206" s="250"/>
      <c r="D206" s="250"/>
      <c r="E206" s="250"/>
      <c r="F206" s="250"/>
      <c r="G206" s="250"/>
      <c r="H206" s="250"/>
      <c r="I206" s="250"/>
      <c r="J206" s="250"/>
      <c r="K206" s="250"/>
      <c r="L206" s="250"/>
      <c r="M206" s="250"/>
      <c r="N206" s="250"/>
      <c r="O206" s="250"/>
      <c r="P206" s="250"/>
      <c r="Q206" s="250"/>
      <c r="R206" s="250"/>
      <c r="S206" s="250"/>
      <c r="T206" s="250"/>
      <c r="U206" s="250"/>
      <c r="V206" s="250"/>
      <c r="W206" s="250"/>
      <c r="X206" s="250"/>
      <c r="Y206" s="250"/>
      <c r="Z206" s="250"/>
      <c r="AA206" s="250"/>
      <c r="AB206" s="250"/>
      <c r="AC206" s="250"/>
    </row>
    <row r="207" spans="1:29" ht="27.6">
      <c r="A207" s="31"/>
      <c r="B207" s="31"/>
      <c r="C207" s="31"/>
      <c r="D207" s="31"/>
      <c r="E207" s="31"/>
      <c r="F207" s="31"/>
      <c r="G207" s="251" t="s">
        <v>2</v>
      </c>
      <c r="H207" s="251"/>
      <c r="I207" s="251"/>
      <c r="J207" s="251"/>
      <c r="K207" s="251"/>
      <c r="L207" s="251"/>
      <c r="M207" s="251"/>
      <c r="N207" s="251"/>
      <c r="O207" s="251"/>
      <c r="P207" s="251"/>
      <c r="Q207" s="251"/>
      <c r="R207" s="251"/>
      <c r="S207" s="251"/>
      <c r="T207" s="251"/>
      <c r="U207" s="251"/>
      <c r="V207" s="251"/>
      <c r="W207" s="251"/>
      <c r="X207" s="251"/>
      <c r="Y207" s="251"/>
      <c r="Z207" s="251"/>
      <c r="AA207" s="251"/>
      <c r="AB207" s="251"/>
      <c r="AC207" s="251"/>
    </row>
    <row r="208" spans="1:29" ht="27.6">
      <c r="A208" s="133"/>
      <c r="B208" s="133"/>
      <c r="C208" s="133"/>
      <c r="D208" s="133"/>
      <c r="E208" s="133"/>
      <c r="F208" s="133"/>
      <c r="G208" s="251" t="s">
        <v>116</v>
      </c>
      <c r="H208" s="251"/>
      <c r="I208" s="251"/>
      <c r="J208" s="251"/>
      <c r="K208" s="251"/>
      <c r="L208" s="251"/>
      <c r="M208" s="251"/>
      <c r="N208" s="251"/>
      <c r="O208" s="251"/>
      <c r="P208" s="251"/>
      <c r="Q208" s="251"/>
      <c r="R208" s="251"/>
      <c r="S208" s="251"/>
      <c r="T208" s="251"/>
      <c r="U208" s="251"/>
      <c r="V208" s="251"/>
      <c r="W208" s="251"/>
      <c r="X208" s="251"/>
      <c r="Y208" s="251"/>
      <c r="Z208" s="134"/>
      <c r="AA208" s="245" t="s">
        <v>66</v>
      </c>
      <c r="AB208" s="134"/>
      <c r="AC208" s="245" t="s">
        <v>117</v>
      </c>
    </row>
    <row r="209" spans="1:29" ht="27.6">
      <c r="A209" s="135"/>
      <c r="G209" s="245" t="s">
        <v>118</v>
      </c>
      <c r="H209" s="136"/>
      <c r="I209" s="245" t="s">
        <v>119</v>
      </c>
      <c r="J209" s="137"/>
      <c r="K209" s="245" t="s">
        <v>57</v>
      </c>
      <c r="L209" s="137"/>
      <c r="M209" s="245" t="s">
        <v>120</v>
      </c>
      <c r="N209" s="137"/>
      <c r="O209" s="256" t="s">
        <v>60</v>
      </c>
      <c r="P209" s="256"/>
      <c r="Q209" s="256"/>
      <c r="R209" s="138"/>
      <c r="S209" s="256" t="s">
        <v>64</v>
      </c>
      <c r="T209" s="256"/>
      <c r="U209" s="256"/>
      <c r="V209" s="256"/>
      <c r="W209" s="256"/>
      <c r="X209" s="139"/>
      <c r="Y209" s="245" t="s">
        <v>121</v>
      </c>
      <c r="Z209" s="138"/>
      <c r="AA209" s="252"/>
      <c r="AB209" s="136"/>
      <c r="AC209" s="255"/>
    </row>
    <row r="210" spans="1:29" ht="27.6">
      <c r="A210" s="135"/>
      <c r="G210" s="255"/>
      <c r="H210" s="136"/>
      <c r="I210" s="255"/>
      <c r="J210" s="137"/>
      <c r="K210" s="255"/>
      <c r="L210" s="137"/>
      <c r="M210" s="255"/>
      <c r="N210" s="137"/>
      <c r="O210" s="255" t="s">
        <v>122</v>
      </c>
      <c r="P210" s="136"/>
      <c r="Q210" s="257" t="s">
        <v>63</v>
      </c>
      <c r="R210" s="138"/>
      <c r="S210" s="245" t="s">
        <v>123</v>
      </c>
      <c r="T210" s="138"/>
      <c r="U210" s="245" t="s">
        <v>124</v>
      </c>
      <c r="V210" s="138"/>
      <c r="W210" s="245" t="s">
        <v>125</v>
      </c>
      <c r="X210" s="137"/>
      <c r="Y210" s="255"/>
      <c r="Z210" s="138"/>
      <c r="AA210" s="252"/>
      <c r="AB210" s="136"/>
      <c r="AC210" s="255"/>
    </row>
    <row r="211" spans="1:29" ht="27.6">
      <c r="A211" s="135"/>
      <c r="G211" s="255"/>
      <c r="H211" s="136"/>
      <c r="I211" s="255"/>
      <c r="J211" s="137"/>
      <c r="K211" s="255"/>
      <c r="L211" s="137"/>
      <c r="M211" s="255"/>
      <c r="N211" s="137"/>
      <c r="O211" s="255"/>
      <c r="P211" s="136"/>
      <c r="Q211" s="257"/>
      <c r="R211" s="138"/>
      <c r="S211" s="255"/>
      <c r="T211" s="138"/>
      <c r="U211" s="255"/>
      <c r="V211" s="138"/>
      <c r="W211" s="255"/>
      <c r="X211" s="137"/>
      <c r="Y211" s="255"/>
      <c r="Z211" s="138"/>
      <c r="AA211" s="252"/>
      <c r="AB211" s="136"/>
      <c r="AC211" s="255"/>
    </row>
    <row r="212" spans="1:29" ht="27.6">
      <c r="A212" s="135"/>
      <c r="G212" s="255"/>
      <c r="H212" s="136"/>
      <c r="I212" s="255"/>
      <c r="J212" s="137"/>
      <c r="K212" s="255"/>
      <c r="L212" s="137"/>
      <c r="M212" s="255"/>
      <c r="N212" s="137"/>
      <c r="O212" s="255"/>
      <c r="P212" s="136"/>
      <c r="Q212" s="257"/>
      <c r="R212" s="138"/>
      <c r="S212" s="255"/>
      <c r="T212" s="138"/>
      <c r="U212" s="141" t="s">
        <v>126</v>
      </c>
      <c r="V212" s="138"/>
      <c r="W212" s="255"/>
      <c r="X212" s="136"/>
      <c r="Y212" s="255"/>
      <c r="Z212" s="138"/>
      <c r="AA212" s="252"/>
      <c r="AB212" s="136"/>
      <c r="AC212" s="255"/>
    </row>
    <row r="213" spans="1:29" ht="27.6">
      <c r="A213" s="135"/>
      <c r="G213" s="255"/>
      <c r="H213" s="137"/>
      <c r="I213" s="255"/>
      <c r="J213" s="137"/>
      <c r="K213" s="255"/>
      <c r="L213" s="137"/>
      <c r="M213" s="255"/>
      <c r="N213" s="137"/>
      <c r="O213" s="255"/>
      <c r="P213" s="136"/>
      <c r="Q213" s="257"/>
      <c r="R213" s="138"/>
      <c r="S213" s="255"/>
      <c r="T213" s="138"/>
      <c r="U213" s="258" t="s">
        <v>127</v>
      </c>
      <c r="V213" s="138"/>
      <c r="W213" s="255"/>
      <c r="X213" s="138"/>
      <c r="Y213" s="255"/>
      <c r="Z213" s="138"/>
      <c r="AA213" s="252"/>
      <c r="AB213" s="136"/>
      <c r="AC213" s="255"/>
    </row>
    <row r="214" spans="1:29" ht="27.6">
      <c r="A214" s="142"/>
      <c r="G214" s="246"/>
      <c r="H214" s="136"/>
      <c r="I214" s="246"/>
      <c r="J214" s="137"/>
      <c r="K214" s="246"/>
      <c r="L214" s="137"/>
      <c r="M214" s="246"/>
      <c r="N214" s="137"/>
      <c r="O214" s="246"/>
      <c r="P214" s="136"/>
      <c r="Q214" s="248"/>
      <c r="R214" s="138"/>
      <c r="S214" s="246"/>
      <c r="T214" s="138"/>
      <c r="U214" s="259"/>
      <c r="V214" s="136"/>
      <c r="W214" s="246"/>
      <c r="X214" s="138"/>
      <c r="Y214" s="246"/>
      <c r="Z214" s="136"/>
      <c r="AA214" s="253"/>
      <c r="AB214" s="136"/>
      <c r="AC214" s="246"/>
    </row>
    <row r="215" spans="1:29" ht="28.8">
      <c r="A215" s="143" t="s">
        <v>128</v>
      </c>
      <c r="B215" s="144"/>
      <c r="C215" s="144"/>
      <c r="D215" s="144"/>
      <c r="G215" s="145"/>
      <c r="H215" s="145"/>
      <c r="I215" s="145"/>
      <c r="K215" s="145"/>
      <c r="M215" s="145"/>
      <c r="O215" s="145"/>
      <c r="P215" s="145"/>
      <c r="Q215" s="145"/>
      <c r="R215" s="145"/>
      <c r="S215" s="145"/>
      <c r="T215" s="145"/>
      <c r="U215" s="145"/>
      <c r="V215" s="145"/>
      <c r="W215" s="145"/>
      <c r="X215" s="145"/>
      <c r="Y215" s="145"/>
      <c r="Z215" s="145"/>
      <c r="AC215" s="145"/>
    </row>
    <row r="216" spans="1:29" ht="30">
      <c r="A216" s="146" t="s">
        <v>129</v>
      </c>
      <c r="B216" s="144"/>
      <c r="C216" s="144"/>
      <c r="D216" s="144"/>
      <c r="G216" s="147">
        <v>200007</v>
      </c>
      <c r="H216" s="147"/>
      <c r="I216" s="147">
        <v>331679</v>
      </c>
      <c r="J216" s="148"/>
      <c r="K216" s="147">
        <v>25046</v>
      </c>
      <c r="L216" s="148"/>
      <c r="M216" s="147">
        <v>-1134</v>
      </c>
      <c r="N216" s="148"/>
      <c r="O216" s="147">
        <v>12746</v>
      </c>
      <c r="P216" s="147"/>
      <c r="Q216" s="147">
        <v>46039</v>
      </c>
      <c r="R216" s="147"/>
      <c r="S216" s="147">
        <v>0</v>
      </c>
      <c r="T216" s="147"/>
      <c r="U216" s="147">
        <v>3824</v>
      </c>
      <c r="V216" s="147"/>
      <c r="W216" s="147">
        <v>3824</v>
      </c>
      <c r="X216" s="147"/>
      <c r="Y216" s="147">
        <v>618207</v>
      </c>
      <c r="Z216" s="147"/>
      <c r="AA216" s="147">
        <v>993</v>
      </c>
      <c r="AB216" s="147"/>
      <c r="AC216" s="147">
        <v>619200</v>
      </c>
    </row>
    <row r="217" spans="1:29" ht="30">
      <c r="A217" s="149" t="s">
        <v>130</v>
      </c>
      <c r="B217" s="150"/>
      <c r="C217" s="144"/>
      <c r="D217" s="144"/>
      <c r="G217" s="147"/>
      <c r="H217" s="147"/>
      <c r="I217" s="147"/>
      <c r="J217" s="148"/>
      <c r="K217" s="147"/>
      <c r="L217" s="148"/>
      <c r="M217" s="147"/>
      <c r="N217" s="148"/>
      <c r="O217" s="147"/>
      <c r="P217" s="147"/>
      <c r="Q217" s="147"/>
      <c r="R217" s="147"/>
      <c r="S217" s="147"/>
      <c r="T217" s="147"/>
      <c r="U217" s="147"/>
      <c r="V217" s="147"/>
      <c r="W217" s="147"/>
      <c r="X217" s="147"/>
      <c r="Y217" s="147"/>
      <c r="Z217" s="147"/>
      <c r="AA217" s="147"/>
      <c r="AB217" s="147"/>
      <c r="AC217" s="147"/>
    </row>
    <row r="218" spans="1:29" ht="30">
      <c r="A218" s="149"/>
      <c r="B218" s="150" t="s">
        <v>131</v>
      </c>
      <c r="C218" s="144"/>
      <c r="D218" s="144"/>
      <c r="G218" s="147"/>
      <c r="H218" s="147"/>
      <c r="I218" s="147"/>
      <c r="J218" s="148"/>
      <c r="K218" s="147"/>
      <c r="L218" s="148"/>
      <c r="M218" s="147"/>
      <c r="N218" s="148"/>
      <c r="O218" s="147"/>
      <c r="P218" s="147"/>
      <c r="Q218" s="151">
        <v>-8941</v>
      </c>
      <c r="R218" s="147"/>
      <c r="S218" s="151">
        <v>0</v>
      </c>
      <c r="T218" s="147"/>
      <c r="U218" s="151">
        <v>0</v>
      </c>
      <c r="V218" s="147"/>
      <c r="W218" s="151">
        <v>0</v>
      </c>
      <c r="X218" s="147"/>
      <c r="Y218" s="151">
        <v>-8941</v>
      </c>
      <c r="Z218" s="147"/>
      <c r="AA218" s="151">
        <v>-11</v>
      </c>
      <c r="AB218" s="147"/>
      <c r="AC218" s="151">
        <v>-8952</v>
      </c>
    </row>
    <row r="219" spans="1:29" ht="30">
      <c r="A219" s="149"/>
      <c r="B219" s="150" t="s">
        <v>132</v>
      </c>
      <c r="C219" s="144"/>
      <c r="D219" s="144"/>
      <c r="G219" s="147"/>
      <c r="H219" s="147"/>
      <c r="I219" s="147"/>
      <c r="J219" s="148"/>
      <c r="K219" s="147"/>
      <c r="L219" s="148"/>
      <c r="M219" s="147"/>
      <c r="N219" s="148"/>
      <c r="O219" s="147"/>
      <c r="P219" s="147"/>
      <c r="Q219" s="152">
        <v>0</v>
      </c>
      <c r="R219" s="147"/>
      <c r="S219" s="152">
        <v>0</v>
      </c>
      <c r="T219" s="147"/>
      <c r="U219" s="152">
        <v>0</v>
      </c>
      <c r="V219" s="147"/>
      <c r="W219" s="152">
        <v>0</v>
      </c>
      <c r="X219" s="147"/>
      <c r="Y219" s="152">
        <v>0</v>
      </c>
      <c r="Z219" s="147"/>
      <c r="AA219" s="152">
        <v>0</v>
      </c>
      <c r="AB219" s="147"/>
      <c r="AC219" s="152">
        <v>0</v>
      </c>
    </row>
    <row r="220" spans="1:29" ht="30">
      <c r="A220" s="150" t="s">
        <v>133</v>
      </c>
      <c r="B220" s="150"/>
      <c r="C220" s="144"/>
      <c r="D220" s="144"/>
      <c r="G220" s="147"/>
      <c r="H220" s="147"/>
      <c r="I220" s="147"/>
      <c r="J220" s="148"/>
      <c r="K220" s="147"/>
      <c r="L220" s="148"/>
      <c r="M220" s="147"/>
      <c r="N220" s="148"/>
      <c r="O220" s="147"/>
      <c r="P220" s="147"/>
      <c r="Q220" s="147">
        <v>-8941</v>
      </c>
      <c r="R220" s="147"/>
      <c r="S220" s="147">
        <v>0</v>
      </c>
      <c r="T220" s="147"/>
      <c r="U220" s="147">
        <v>0</v>
      </c>
      <c r="V220" s="147"/>
      <c r="W220" s="147">
        <v>0</v>
      </c>
      <c r="X220" s="147"/>
      <c r="Y220" s="153">
        <v>-8941</v>
      </c>
      <c r="Z220" s="147"/>
      <c r="AA220" s="147">
        <v>-11</v>
      </c>
      <c r="AB220" s="147"/>
      <c r="AC220" s="153">
        <v>-8952</v>
      </c>
    </row>
    <row r="221" spans="1:29" ht="30.6" thickBot="1">
      <c r="A221" s="154" t="s">
        <v>134</v>
      </c>
      <c r="B221" s="144"/>
      <c r="C221" s="144"/>
      <c r="D221" s="144"/>
      <c r="G221" s="155">
        <v>200007</v>
      </c>
      <c r="H221" s="147"/>
      <c r="I221" s="155">
        <v>331679</v>
      </c>
      <c r="J221" s="147">
        <v>0</v>
      </c>
      <c r="K221" s="155">
        <v>25046</v>
      </c>
      <c r="L221" s="147">
        <v>0</v>
      </c>
      <c r="M221" s="155">
        <v>-1134</v>
      </c>
      <c r="N221" s="147"/>
      <c r="O221" s="155">
        <v>12746</v>
      </c>
      <c r="P221" s="147"/>
      <c r="Q221" s="155">
        <v>37098</v>
      </c>
      <c r="R221" s="147"/>
      <c r="S221" s="155">
        <v>0</v>
      </c>
      <c r="T221" s="147"/>
      <c r="U221" s="155">
        <v>3824</v>
      </c>
      <c r="V221" s="147"/>
      <c r="W221" s="155">
        <v>3824</v>
      </c>
      <c r="X221" s="155"/>
      <c r="Y221" s="156">
        <v>609266</v>
      </c>
      <c r="Z221" s="147"/>
      <c r="AA221" s="155">
        <v>982</v>
      </c>
      <c r="AB221" s="147"/>
      <c r="AC221" s="156">
        <v>610248</v>
      </c>
    </row>
    <row r="222" spans="1:29" ht="15" thickTop="1"/>
    <row r="223" spans="1:29" ht="28.8">
      <c r="A223" s="143" t="s">
        <v>135</v>
      </c>
      <c r="B223" s="144"/>
      <c r="C223" s="144"/>
      <c r="D223" s="144"/>
      <c r="G223" s="157"/>
      <c r="H223" s="157"/>
      <c r="I223" s="157"/>
      <c r="J223" s="148"/>
      <c r="K223" s="157"/>
      <c r="L223" s="148"/>
      <c r="M223" s="157"/>
      <c r="N223" s="148"/>
      <c r="O223" s="157"/>
      <c r="P223" s="157"/>
      <c r="Q223" s="157"/>
      <c r="R223" s="157"/>
      <c r="S223" s="157"/>
      <c r="T223" s="157"/>
      <c r="U223" s="157"/>
      <c r="V223" s="157"/>
      <c r="W223" s="157"/>
      <c r="X223" s="157"/>
      <c r="Y223" s="157"/>
      <c r="Z223" s="157"/>
      <c r="AA223" s="148"/>
      <c r="AB223" s="148"/>
      <c r="AC223" s="157"/>
    </row>
    <row r="224" spans="1:29" ht="30">
      <c r="A224" s="146" t="s">
        <v>136</v>
      </c>
      <c r="B224" s="158"/>
      <c r="C224" s="144"/>
      <c r="D224" s="144"/>
      <c r="G224" s="147">
        <v>200007</v>
      </c>
      <c r="H224" s="147"/>
      <c r="I224" s="147">
        <v>331679</v>
      </c>
      <c r="J224" s="148"/>
      <c r="K224" s="147">
        <v>25046</v>
      </c>
      <c r="L224" s="148"/>
      <c r="M224" s="147">
        <v>-1134</v>
      </c>
      <c r="N224" s="148"/>
      <c r="O224" s="147">
        <v>12746</v>
      </c>
      <c r="P224" s="147"/>
      <c r="Q224" s="147">
        <v>29886</v>
      </c>
      <c r="R224" s="147"/>
      <c r="S224" s="147">
        <v>6346</v>
      </c>
      <c r="T224" s="147"/>
      <c r="U224" s="147">
        <v>3824</v>
      </c>
      <c r="V224" s="147"/>
      <c r="W224" s="147">
        <v>10170</v>
      </c>
      <c r="X224" s="147"/>
      <c r="Y224" s="147">
        <v>608400</v>
      </c>
      <c r="Z224" s="147"/>
      <c r="AA224" s="147">
        <v>1030</v>
      </c>
      <c r="AB224" s="147"/>
      <c r="AC224" s="147">
        <v>609430</v>
      </c>
    </row>
    <row r="225" spans="1:29" ht="30">
      <c r="A225" s="154" t="s">
        <v>137</v>
      </c>
      <c r="B225" s="158"/>
      <c r="C225" s="144"/>
      <c r="D225" s="144"/>
      <c r="G225" s="147"/>
      <c r="H225" s="147"/>
      <c r="I225" s="147"/>
      <c r="J225" s="148"/>
      <c r="K225" s="147"/>
      <c r="L225" s="148"/>
      <c r="M225" s="147"/>
      <c r="N225" s="148"/>
      <c r="O225" s="147"/>
      <c r="P225" s="147"/>
      <c r="Q225" s="147"/>
      <c r="R225" s="147"/>
      <c r="S225" s="147"/>
      <c r="T225" s="147"/>
      <c r="U225" s="147"/>
      <c r="V225" s="147"/>
      <c r="W225" s="147"/>
      <c r="X225" s="147"/>
      <c r="Y225" s="147"/>
      <c r="Z225" s="147"/>
      <c r="AA225" s="147"/>
      <c r="AB225" s="147"/>
      <c r="AC225" s="147"/>
    </row>
    <row r="226" spans="1:29" ht="30">
      <c r="A226" s="144"/>
      <c r="B226" s="150" t="s">
        <v>138</v>
      </c>
      <c r="C226" s="144"/>
      <c r="D226" s="144"/>
      <c r="G226" s="147"/>
      <c r="H226" s="147"/>
      <c r="I226" s="147"/>
      <c r="J226" s="147"/>
      <c r="K226" s="147"/>
      <c r="L226" s="147"/>
      <c r="M226" s="147"/>
      <c r="N226" s="147"/>
      <c r="O226" s="147"/>
      <c r="P226" s="147"/>
      <c r="Q226" s="151">
        <v>6080</v>
      </c>
      <c r="R226" s="147"/>
      <c r="S226" s="151">
        <v>0</v>
      </c>
      <c r="T226" s="147"/>
      <c r="U226" s="151">
        <v>0</v>
      </c>
      <c r="V226" s="147"/>
      <c r="W226" s="151">
        <v>0</v>
      </c>
      <c r="X226" s="147"/>
      <c r="Y226" s="151">
        <v>6080</v>
      </c>
      <c r="Z226" s="147"/>
      <c r="AA226" s="151">
        <v>-11</v>
      </c>
      <c r="AB226" s="147"/>
      <c r="AC226" s="151">
        <v>6069</v>
      </c>
    </row>
    <row r="227" spans="1:29" ht="30">
      <c r="A227" s="144"/>
      <c r="B227" s="150" t="s">
        <v>139</v>
      </c>
      <c r="C227" s="144"/>
      <c r="D227" s="144"/>
      <c r="G227" s="147"/>
      <c r="H227" s="147"/>
      <c r="I227" s="147"/>
      <c r="J227" s="147"/>
      <c r="K227" s="147"/>
      <c r="L227" s="147"/>
      <c r="M227" s="147"/>
      <c r="N227" s="147"/>
      <c r="O227" s="147"/>
      <c r="P227" s="147"/>
      <c r="Q227" s="152">
        <v>0</v>
      </c>
      <c r="R227" s="147"/>
      <c r="S227" s="152">
        <v>7696</v>
      </c>
      <c r="T227" s="147"/>
      <c r="U227" s="152">
        <v>0</v>
      </c>
      <c r="V227" s="147"/>
      <c r="W227" s="152">
        <v>7696</v>
      </c>
      <c r="X227" s="147"/>
      <c r="Y227" s="152">
        <v>7696</v>
      </c>
      <c r="Z227" s="147"/>
      <c r="AA227" s="152">
        <v>0</v>
      </c>
      <c r="AB227" s="147"/>
      <c r="AC227" s="152">
        <v>7696</v>
      </c>
    </row>
    <row r="228" spans="1:29" ht="30">
      <c r="A228" s="150" t="s">
        <v>140</v>
      </c>
      <c r="B228" s="144"/>
      <c r="C228" s="144"/>
      <c r="D228" s="144"/>
      <c r="G228" s="147"/>
      <c r="H228" s="147"/>
      <c r="I228" s="147"/>
      <c r="J228" s="147"/>
      <c r="K228" s="147"/>
      <c r="L228" s="147"/>
      <c r="M228" s="147"/>
      <c r="N228" s="147"/>
      <c r="O228" s="147"/>
      <c r="P228" s="147"/>
      <c r="Q228" s="147">
        <v>6080</v>
      </c>
      <c r="R228" s="147"/>
      <c r="S228" s="147">
        <v>7696</v>
      </c>
      <c r="T228" s="147"/>
      <c r="U228" s="147">
        <v>0</v>
      </c>
      <c r="V228" s="147"/>
      <c r="W228" s="147">
        <v>7696</v>
      </c>
      <c r="X228" s="147"/>
      <c r="Y228" s="147">
        <v>13776</v>
      </c>
      <c r="Z228" s="147"/>
      <c r="AA228" s="147">
        <v>-11</v>
      </c>
      <c r="AB228" s="147"/>
      <c r="AC228" s="147">
        <v>13765</v>
      </c>
    </row>
    <row r="229" spans="1:29" ht="30">
      <c r="A229" s="150" t="s">
        <v>141</v>
      </c>
      <c r="B229" s="144"/>
      <c r="C229" s="144"/>
      <c r="D229" s="144"/>
      <c r="G229" s="147"/>
      <c r="H229" s="147"/>
      <c r="I229" s="147"/>
      <c r="J229" s="147"/>
      <c r="K229" s="147"/>
      <c r="L229" s="147"/>
      <c r="M229" s="147"/>
      <c r="N229" s="147"/>
      <c r="O229" s="147"/>
      <c r="P229" s="147"/>
      <c r="Q229" s="147"/>
      <c r="R229" s="147"/>
      <c r="S229" s="147"/>
      <c r="T229" s="147"/>
      <c r="U229" s="147"/>
      <c r="V229" s="147"/>
      <c r="W229" s="147"/>
      <c r="X229" s="147"/>
      <c r="Y229" s="147"/>
      <c r="Z229" s="147"/>
      <c r="AA229" s="147"/>
      <c r="AB229" s="147"/>
      <c r="AC229" s="147"/>
    </row>
    <row r="230" spans="1:29" ht="30">
      <c r="B230" s="150" t="s">
        <v>142</v>
      </c>
      <c r="C230" s="144"/>
      <c r="D230" s="144"/>
      <c r="G230" s="147"/>
      <c r="H230" s="147"/>
      <c r="I230" s="147"/>
      <c r="J230" s="147"/>
      <c r="K230" s="147"/>
      <c r="L230" s="147"/>
      <c r="M230" s="147"/>
      <c r="N230" s="147"/>
      <c r="O230" s="147"/>
      <c r="P230" s="147"/>
      <c r="Q230" s="147">
        <v>14042</v>
      </c>
      <c r="R230" s="147"/>
      <c r="S230" s="147">
        <v>-14042</v>
      </c>
      <c r="T230" s="147">
        <v>0</v>
      </c>
      <c r="U230" s="147">
        <v>0</v>
      </c>
      <c r="V230" s="147">
        <v>0</v>
      </c>
      <c r="W230" s="147">
        <v>-14042</v>
      </c>
      <c r="X230" s="147"/>
      <c r="Y230" s="147">
        <v>0</v>
      </c>
      <c r="Z230" s="147"/>
      <c r="AA230" s="147">
        <v>0</v>
      </c>
      <c r="AB230" s="147"/>
      <c r="AC230" s="147">
        <v>0</v>
      </c>
    </row>
    <row r="231" spans="1:29" ht="30.6" thickBot="1">
      <c r="A231" s="154" t="s">
        <v>143</v>
      </c>
      <c r="B231" s="144"/>
      <c r="C231" s="144"/>
      <c r="D231" s="144"/>
      <c r="G231" s="155">
        <v>200007</v>
      </c>
      <c r="H231" s="147"/>
      <c r="I231" s="155">
        <v>331679</v>
      </c>
      <c r="J231" s="147">
        <v>0</v>
      </c>
      <c r="K231" s="155">
        <v>25046</v>
      </c>
      <c r="L231" s="147">
        <v>0</v>
      </c>
      <c r="M231" s="155">
        <v>-1134</v>
      </c>
      <c r="N231" s="147"/>
      <c r="O231" s="155">
        <v>12746</v>
      </c>
      <c r="P231" s="147"/>
      <c r="Q231" s="155">
        <v>50008</v>
      </c>
      <c r="R231" s="147"/>
      <c r="S231" s="155">
        <v>0</v>
      </c>
      <c r="T231" s="147"/>
      <c r="U231" s="155">
        <v>3824</v>
      </c>
      <c r="V231" s="147"/>
      <c r="W231" s="155">
        <v>3824</v>
      </c>
      <c r="X231" s="147"/>
      <c r="Y231" s="155">
        <v>622176</v>
      </c>
      <c r="Z231" s="147"/>
      <c r="AA231" s="155">
        <v>1019</v>
      </c>
      <c r="AB231" s="147"/>
      <c r="AC231" s="155">
        <v>623195</v>
      </c>
    </row>
    <row r="232" spans="1:29" ht="29.4" thickTop="1">
      <c r="A232" s="144"/>
      <c r="B232" s="159"/>
      <c r="C232" s="144"/>
      <c r="D232" s="144"/>
      <c r="G232" s="157"/>
      <c r="H232" s="157"/>
      <c r="I232" s="157"/>
      <c r="J232" s="148"/>
      <c r="K232" s="157"/>
      <c r="L232" s="148"/>
      <c r="M232" s="157"/>
      <c r="N232" s="148"/>
      <c r="O232" s="157"/>
      <c r="P232" s="157"/>
      <c r="Q232" s="157"/>
      <c r="R232" s="157"/>
      <c r="S232" s="157"/>
      <c r="T232" s="157"/>
      <c r="U232" s="157"/>
      <c r="V232" s="157"/>
      <c r="W232" s="157"/>
      <c r="X232" s="157"/>
      <c r="Y232" s="157"/>
      <c r="Z232" s="157"/>
      <c r="AA232" s="148"/>
      <c r="AB232" s="148"/>
      <c r="AC232" s="157"/>
    </row>
    <row r="233" spans="1:29" ht="28.8">
      <c r="A233" s="158"/>
      <c r="B233" s="144"/>
      <c r="C233" s="144"/>
      <c r="D233" s="144"/>
      <c r="E233" s="160"/>
      <c r="F233" s="160"/>
      <c r="G233" s="161"/>
      <c r="H233" s="161"/>
      <c r="I233" s="161"/>
      <c r="J233" s="161"/>
      <c r="K233" s="161"/>
      <c r="L233" s="161"/>
      <c r="M233" s="161"/>
      <c r="N233" s="161"/>
      <c r="O233" s="161"/>
      <c r="P233" s="161"/>
      <c r="Q233" s="161"/>
      <c r="R233" s="161"/>
      <c r="S233" s="161"/>
      <c r="T233" s="161"/>
      <c r="U233" s="161"/>
      <c r="V233" s="161"/>
      <c r="W233" s="161"/>
      <c r="X233" s="161"/>
      <c r="Y233" s="161"/>
      <c r="Z233" s="161"/>
      <c r="AA233" s="161"/>
      <c r="AB233" s="161"/>
      <c r="AC233" s="161"/>
    </row>
    <row r="234" spans="1:29" ht="28.8">
      <c r="A234" s="158"/>
      <c r="B234" s="144"/>
      <c r="C234" s="144"/>
      <c r="D234" s="144"/>
      <c r="E234" s="160"/>
      <c r="F234" s="160"/>
      <c r="G234" s="161"/>
      <c r="H234" s="161"/>
      <c r="I234" s="161"/>
      <c r="J234" s="161"/>
      <c r="K234" s="161"/>
      <c r="L234" s="161"/>
      <c r="M234" s="161"/>
      <c r="N234" s="161"/>
      <c r="O234" s="161"/>
      <c r="P234" s="161"/>
      <c r="Q234" s="161"/>
      <c r="R234" s="161"/>
      <c r="S234" s="161"/>
      <c r="T234" s="161"/>
      <c r="U234" s="161"/>
      <c r="V234" s="161"/>
      <c r="W234" s="161"/>
      <c r="X234" s="161"/>
      <c r="Y234" s="161"/>
      <c r="Z234" s="161"/>
      <c r="AA234" s="161"/>
      <c r="AB234" s="161"/>
      <c r="AC234" s="161"/>
    </row>
    <row r="235" spans="1:29" ht="28.8">
      <c r="A235" s="158"/>
      <c r="B235" s="144"/>
      <c r="C235" s="144"/>
      <c r="D235" s="144"/>
      <c r="E235" s="160"/>
      <c r="F235" s="160"/>
      <c r="G235" s="161"/>
      <c r="H235" s="161"/>
      <c r="I235" s="161"/>
      <c r="J235" s="161"/>
      <c r="K235" s="161"/>
      <c r="L235" s="161"/>
      <c r="M235" s="161"/>
      <c r="N235" s="161"/>
      <c r="O235" s="161"/>
      <c r="P235" s="161"/>
      <c r="Q235" s="161"/>
      <c r="R235" s="161"/>
      <c r="S235" s="161"/>
      <c r="T235" s="161"/>
      <c r="U235" s="161"/>
      <c r="V235" s="161"/>
      <c r="W235" s="161"/>
      <c r="X235" s="161"/>
      <c r="Y235" s="161"/>
      <c r="Z235" s="161"/>
      <c r="AA235" s="161"/>
      <c r="AB235" s="161"/>
      <c r="AC235" s="161"/>
    </row>
    <row r="236" spans="1:29" ht="19.8">
      <c r="A236" s="162"/>
      <c r="B236" s="160"/>
      <c r="C236" s="160"/>
      <c r="D236" s="160"/>
      <c r="E236" s="160"/>
      <c r="F236" s="160"/>
      <c r="G236" s="161"/>
      <c r="H236" s="161"/>
      <c r="I236" s="161"/>
      <c r="J236" s="161"/>
      <c r="K236" s="161"/>
      <c r="L236" s="161"/>
      <c r="M236" s="161"/>
      <c r="N236" s="161"/>
      <c r="O236" s="161"/>
      <c r="P236" s="161"/>
      <c r="Q236" s="161"/>
      <c r="R236" s="161"/>
      <c r="S236" s="161"/>
      <c r="T236" s="161"/>
      <c r="U236" s="161"/>
      <c r="V236" s="161"/>
      <c r="W236" s="161"/>
      <c r="X236" s="161"/>
      <c r="Y236" s="161"/>
      <c r="Z236" s="161"/>
      <c r="AA236" s="161"/>
      <c r="AB236" s="161"/>
      <c r="AC236" s="161"/>
    </row>
    <row r="237" spans="1:29" ht="28.8">
      <c r="A237" s="163" t="s">
        <v>32</v>
      </c>
      <c r="B237" s="164"/>
      <c r="C237" s="164"/>
      <c r="D237" s="164"/>
      <c r="E237" s="164"/>
      <c r="F237" s="164"/>
      <c r="G237" s="164"/>
      <c r="H237" s="164"/>
      <c r="I237" s="164"/>
      <c r="J237" s="164"/>
      <c r="K237" s="164"/>
      <c r="L237" s="164"/>
      <c r="M237" s="164"/>
      <c r="N237" s="164"/>
      <c r="O237" s="164"/>
      <c r="P237" s="164"/>
      <c r="Q237" s="164"/>
      <c r="R237" s="164"/>
      <c r="S237" s="164"/>
      <c r="T237" s="164"/>
      <c r="U237" s="164"/>
      <c r="V237" s="164"/>
      <c r="W237" s="164"/>
      <c r="X237" s="164"/>
      <c r="Y237" s="164"/>
      <c r="Z237" s="164"/>
      <c r="AA237" s="164"/>
      <c r="AB237" s="164"/>
      <c r="AC237" s="165" t="s">
        <v>144</v>
      </c>
    </row>
    <row r="239" spans="1:29" ht="22.2">
      <c r="W239" s="84" t="s">
        <v>70</v>
      </c>
    </row>
    <row r="240" spans="1:29" ht="22.2">
      <c r="A240" s="132"/>
      <c r="M240" s="166"/>
      <c r="W240" s="84" t="s">
        <v>71</v>
      </c>
    </row>
    <row r="241" spans="1:23" ht="28.8">
      <c r="A241" s="250" t="s">
        <v>0</v>
      </c>
      <c r="B241" s="250"/>
      <c r="C241" s="250"/>
      <c r="D241" s="250"/>
      <c r="E241" s="250"/>
      <c r="F241" s="250"/>
      <c r="G241" s="250"/>
      <c r="H241" s="250"/>
      <c r="I241" s="250"/>
      <c r="J241" s="250"/>
      <c r="K241" s="250"/>
      <c r="L241" s="250"/>
      <c r="M241" s="250"/>
      <c r="N241" s="250"/>
      <c r="O241" s="250"/>
      <c r="P241" s="250"/>
      <c r="Q241" s="250"/>
      <c r="R241" s="250"/>
      <c r="S241" s="250"/>
      <c r="T241" s="250"/>
      <c r="U241" s="250"/>
      <c r="V241" s="250"/>
      <c r="W241" s="250"/>
    </row>
    <row r="242" spans="1:23" ht="28.8">
      <c r="A242" s="250" t="s">
        <v>115</v>
      </c>
      <c r="B242" s="250"/>
      <c r="C242" s="250"/>
      <c r="D242" s="250"/>
      <c r="E242" s="250"/>
      <c r="F242" s="250"/>
      <c r="G242" s="250"/>
      <c r="H242" s="250"/>
      <c r="I242" s="250"/>
      <c r="J242" s="250"/>
      <c r="K242" s="250"/>
      <c r="L242" s="250"/>
      <c r="M242" s="250"/>
      <c r="N242" s="250"/>
      <c r="O242" s="250"/>
      <c r="P242" s="250"/>
      <c r="Q242" s="250"/>
      <c r="R242" s="250"/>
      <c r="S242" s="250"/>
      <c r="T242" s="250"/>
      <c r="U242" s="250"/>
      <c r="V242" s="250"/>
      <c r="W242" s="250"/>
    </row>
    <row r="243" spans="1:23" ht="28.8">
      <c r="A243" s="250" t="s">
        <v>114</v>
      </c>
      <c r="B243" s="250"/>
      <c r="C243" s="250"/>
      <c r="D243" s="250"/>
      <c r="E243" s="250"/>
      <c r="F243" s="250"/>
      <c r="G243" s="250"/>
      <c r="H243" s="250"/>
      <c r="I243" s="250"/>
      <c r="J243" s="250"/>
      <c r="K243" s="250"/>
      <c r="L243" s="250"/>
      <c r="M243" s="250"/>
      <c r="N243" s="250"/>
      <c r="O243" s="250"/>
      <c r="P243" s="250"/>
      <c r="Q243" s="250"/>
      <c r="R243" s="250"/>
      <c r="S243" s="250"/>
      <c r="T243" s="250"/>
      <c r="U243" s="250"/>
      <c r="V243" s="250"/>
      <c r="W243" s="250"/>
    </row>
    <row r="244" spans="1:23" ht="28.8">
      <c r="A244" s="250" t="s">
        <v>4</v>
      </c>
      <c r="B244" s="250"/>
      <c r="C244" s="250"/>
      <c r="D244" s="250"/>
      <c r="E244" s="250"/>
      <c r="F244" s="250"/>
      <c r="G244" s="250"/>
      <c r="H244" s="250"/>
      <c r="I244" s="250"/>
      <c r="J244" s="250"/>
      <c r="K244" s="250"/>
      <c r="L244" s="250"/>
      <c r="M244" s="250"/>
      <c r="N244" s="250"/>
      <c r="O244" s="250"/>
      <c r="P244" s="250"/>
      <c r="Q244" s="250"/>
      <c r="R244" s="250"/>
      <c r="S244" s="250"/>
      <c r="T244" s="250"/>
      <c r="U244" s="250"/>
      <c r="V244" s="250"/>
      <c r="W244" s="250"/>
    </row>
    <row r="245" spans="1:23" ht="27.6">
      <c r="A245" s="167"/>
      <c r="B245" s="167"/>
      <c r="C245" s="167"/>
      <c r="D245" s="167"/>
      <c r="E245" s="167"/>
      <c r="F245" s="167"/>
      <c r="G245" s="251" t="s">
        <v>2</v>
      </c>
      <c r="H245" s="251"/>
      <c r="I245" s="251"/>
      <c r="J245" s="251"/>
      <c r="K245" s="251"/>
      <c r="L245" s="251"/>
      <c r="M245" s="251"/>
      <c r="N245" s="251"/>
      <c r="O245" s="251"/>
      <c r="P245" s="251"/>
      <c r="Q245" s="251"/>
      <c r="R245" s="251"/>
      <c r="S245" s="251"/>
      <c r="T245" s="251"/>
      <c r="U245" s="251"/>
      <c r="V245" s="251"/>
      <c r="W245" s="251"/>
    </row>
    <row r="246" spans="1:23" ht="27.6">
      <c r="A246" s="168"/>
      <c r="B246" s="168"/>
      <c r="C246" s="168"/>
      <c r="D246" s="168"/>
      <c r="E246" s="168"/>
      <c r="F246" s="168"/>
      <c r="G246" s="245" t="s">
        <v>54</v>
      </c>
      <c r="H246" s="141"/>
      <c r="I246" s="245" t="s">
        <v>119</v>
      </c>
      <c r="J246" s="169"/>
      <c r="K246" s="245" t="s">
        <v>57</v>
      </c>
      <c r="L246" s="169"/>
      <c r="M246" s="170" t="s">
        <v>60</v>
      </c>
      <c r="N246" s="170"/>
      <c r="O246" s="170"/>
      <c r="P246" s="140"/>
      <c r="Q246" s="254" t="s">
        <v>64</v>
      </c>
      <c r="R246" s="254"/>
      <c r="S246" s="254"/>
      <c r="T246" s="254"/>
      <c r="U246" s="254"/>
      <c r="V246" s="171"/>
      <c r="W246" s="255" t="s">
        <v>117</v>
      </c>
    </row>
    <row r="247" spans="1:23" ht="27.6">
      <c r="A247" s="133"/>
      <c r="B247" s="133"/>
      <c r="C247" s="133"/>
      <c r="D247" s="133"/>
      <c r="E247" s="133"/>
      <c r="F247" s="133"/>
      <c r="G247" s="252"/>
      <c r="H247" s="138"/>
      <c r="I247" s="252"/>
      <c r="J247" s="172"/>
      <c r="K247" s="252"/>
      <c r="L247" s="172"/>
      <c r="M247" s="245" t="s">
        <v>122</v>
      </c>
      <c r="N247" s="173"/>
      <c r="O247" s="247" t="s">
        <v>63</v>
      </c>
      <c r="P247" s="138"/>
      <c r="Q247" s="245" t="s">
        <v>123</v>
      </c>
      <c r="R247" s="138"/>
      <c r="S247" s="249" t="s">
        <v>145</v>
      </c>
      <c r="T247" s="138"/>
      <c r="U247" s="245" t="s">
        <v>125</v>
      </c>
      <c r="V247" s="138"/>
      <c r="W247" s="255"/>
    </row>
    <row r="248" spans="1:23" ht="27.6">
      <c r="A248" s="142"/>
      <c r="E248" s="174"/>
      <c r="F248" s="174"/>
      <c r="G248" s="253"/>
      <c r="H248" s="136"/>
      <c r="I248" s="253"/>
      <c r="J248" s="137"/>
      <c r="K248" s="253"/>
      <c r="L248" s="137"/>
      <c r="M248" s="246"/>
      <c r="N248" s="136"/>
      <c r="O248" s="248"/>
      <c r="P248" s="136"/>
      <c r="Q248" s="246"/>
      <c r="R248" s="136"/>
      <c r="S248" s="246"/>
      <c r="T248" s="136"/>
      <c r="U248" s="246"/>
      <c r="V248" s="136"/>
      <c r="W248" s="246"/>
    </row>
    <row r="249" spans="1:23" ht="28.8">
      <c r="A249" s="175" t="s">
        <v>128</v>
      </c>
      <c r="B249" s="144"/>
      <c r="C249" s="144"/>
      <c r="D249" s="144"/>
      <c r="G249" s="176"/>
      <c r="H249" s="176"/>
      <c r="I249" s="176"/>
      <c r="J249" s="174"/>
      <c r="K249" s="176"/>
      <c r="L249" s="174"/>
      <c r="M249" s="176"/>
      <c r="N249" s="176"/>
      <c r="O249" s="176"/>
      <c r="P249" s="176"/>
      <c r="Q249" s="176"/>
      <c r="R249" s="176"/>
      <c r="S249" s="176"/>
      <c r="T249" s="176"/>
      <c r="U249" s="176"/>
      <c r="V249" s="176"/>
      <c r="W249" s="176"/>
    </row>
    <row r="250" spans="1:23" ht="30">
      <c r="A250" s="149" t="s">
        <v>129</v>
      </c>
      <c r="B250" s="150"/>
      <c r="C250" s="144"/>
      <c r="D250" s="144"/>
      <c r="G250" s="177">
        <v>200007</v>
      </c>
      <c r="H250" s="177"/>
      <c r="I250" s="177">
        <v>331679</v>
      </c>
      <c r="J250" s="177"/>
      <c r="K250" s="177">
        <v>27975</v>
      </c>
      <c r="L250" s="178"/>
      <c r="M250" s="177">
        <v>12746</v>
      </c>
      <c r="N250" s="177"/>
      <c r="O250" s="177">
        <v>11925</v>
      </c>
      <c r="P250" s="177"/>
      <c r="Q250" s="179">
        <v>0</v>
      </c>
      <c r="R250" s="177"/>
      <c r="S250" s="177">
        <v>3529</v>
      </c>
      <c r="T250" s="177"/>
      <c r="U250" s="179">
        <v>3529</v>
      </c>
      <c r="V250" s="177"/>
      <c r="W250" s="177">
        <v>587861</v>
      </c>
    </row>
    <row r="251" spans="1:23" ht="30">
      <c r="A251" s="149" t="s">
        <v>130</v>
      </c>
      <c r="B251" s="150"/>
      <c r="C251" s="144"/>
      <c r="D251" s="144"/>
      <c r="G251" s="177"/>
      <c r="H251" s="177"/>
      <c r="I251" s="177"/>
      <c r="J251" s="177"/>
      <c r="K251" s="177"/>
      <c r="L251" s="178"/>
      <c r="M251" s="177"/>
      <c r="N251" s="177"/>
      <c r="O251" s="177"/>
      <c r="P251" s="177"/>
      <c r="Q251" s="179"/>
      <c r="R251" s="177"/>
      <c r="S251" s="177"/>
      <c r="T251" s="177"/>
      <c r="U251" s="179"/>
      <c r="V251" s="177"/>
      <c r="W251" s="177"/>
    </row>
    <row r="252" spans="1:23" ht="30">
      <c r="A252" s="149"/>
      <c r="B252" s="150" t="s">
        <v>131</v>
      </c>
      <c r="C252" s="144"/>
      <c r="D252" s="144"/>
      <c r="G252" s="177"/>
      <c r="H252" s="177"/>
      <c r="I252" s="177"/>
      <c r="J252" s="177"/>
      <c r="K252" s="177"/>
      <c r="L252" s="178"/>
      <c r="M252" s="177"/>
      <c r="N252" s="177"/>
      <c r="O252" s="180">
        <v>-7590</v>
      </c>
      <c r="P252" s="177"/>
      <c r="Q252" s="181">
        <v>0</v>
      </c>
      <c r="R252" s="177"/>
      <c r="S252" s="180">
        <v>0</v>
      </c>
      <c r="T252" s="177"/>
      <c r="U252" s="180">
        <v>0</v>
      </c>
      <c r="V252" s="177"/>
      <c r="W252" s="181">
        <v>-7590</v>
      </c>
    </row>
    <row r="253" spans="1:23" ht="30">
      <c r="A253" s="149"/>
      <c r="B253" s="150" t="s">
        <v>132</v>
      </c>
      <c r="C253" s="144"/>
      <c r="D253" s="144"/>
      <c r="G253" s="177"/>
      <c r="H253" s="177"/>
      <c r="I253" s="177"/>
      <c r="J253" s="177"/>
      <c r="K253" s="177"/>
      <c r="L253" s="178"/>
      <c r="M253" s="177"/>
      <c r="N253" s="177"/>
      <c r="O253" s="182">
        <v>0</v>
      </c>
      <c r="P253" s="177"/>
      <c r="Q253" s="183">
        <v>0</v>
      </c>
      <c r="R253" s="177"/>
      <c r="S253" s="182">
        <v>0</v>
      </c>
      <c r="T253" s="177"/>
      <c r="U253" s="182">
        <v>0</v>
      </c>
      <c r="V253" s="177"/>
      <c r="W253" s="183">
        <v>0</v>
      </c>
    </row>
    <row r="254" spans="1:23" ht="30">
      <c r="A254" s="150" t="s">
        <v>133</v>
      </c>
      <c r="B254" s="150"/>
      <c r="C254" s="144"/>
      <c r="D254" s="144"/>
      <c r="G254" s="177"/>
      <c r="H254" s="177"/>
      <c r="I254" s="177"/>
      <c r="J254" s="178"/>
      <c r="K254" s="177"/>
      <c r="L254" s="178"/>
      <c r="M254" s="177"/>
      <c r="N254" s="177"/>
      <c r="O254" s="177">
        <v>-7590</v>
      </c>
      <c r="P254" s="179"/>
      <c r="Q254" s="184">
        <v>0</v>
      </c>
      <c r="R254" s="179"/>
      <c r="S254" s="184">
        <v>0</v>
      </c>
      <c r="T254" s="179"/>
      <c r="U254" s="184">
        <v>0</v>
      </c>
      <c r="V254" s="179"/>
      <c r="W254" s="184">
        <v>-7590</v>
      </c>
    </row>
    <row r="255" spans="1:23" ht="30.6" thickBot="1">
      <c r="A255" s="154" t="s">
        <v>134</v>
      </c>
      <c r="B255" s="150"/>
      <c r="C255" s="144"/>
      <c r="D255" s="144"/>
      <c r="G255" s="185">
        <v>200007</v>
      </c>
      <c r="H255" s="177"/>
      <c r="I255" s="185">
        <v>331679</v>
      </c>
      <c r="J255" s="178"/>
      <c r="K255" s="185">
        <v>27975</v>
      </c>
      <c r="L255" s="178"/>
      <c r="M255" s="185">
        <v>12746</v>
      </c>
      <c r="N255" s="177"/>
      <c r="O255" s="186">
        <v>4335</v>
      </c>
      <c r="P255" s="177"/>
      <c r="Q255" s="186">
        <v>0</v>
      </c>
      <c r="R255" s="177"/>
      <c r="S255" s="186">
        <v>3529</v>
      </c>
      <c r="T255" s="177"/>
      <c r="U255" s="186">
        <v>3529</v>
      </c>
      <c r="V255" s="177"/>
      <c r="W255" s="187">
        <v>580271</v>
      </c>
    </row>
    <row r="256" spans="1:23" ht="29.4" thickTop="1">
      <c r="A256" s="159"/>
      <c r="B256" s="144"/>
      <c r="C256" s="144"/>
      <c r="D256" s="144"/>
      <c r="G256" s="188"/>
      <c r="H256" s="188"/>
      <c r="I256" s="188"/>
      <c r="J256" s="189"/>
      <c r="K256" s="188"/>
      <c r="L256" s="189"/>
      <c r="M256" s="188"/>
      <c r="N256" s="190"/>
      <c r="O256" s="190"/>
      <c r="P256" s="190"/>
      <c r="Q256" s="190"/>
      <c r="R256" s="190"/>
      <c r="S256" s="190"/>
      <c r="T256" s="190"/>
      <c r="U256" s="190"/>
      <c r="V256" s="190"/>
      <c r="W256" s="190"/>
    </row>
    <row r="257" spans="1:23" ht="28.8">
      <c r="A257" s="175" t="s">
        <v>135</v>
      </c>
      <c r="B257" s="144"/>
      <c r="C257" s="144"/>
      <c r="D257" s="144"/>
      <c r="G257" s="190"/>
      <c r="H257" s="190"/>
      <c r="I257" s="190"/>
      <c r="J257" s="191"/>
      <c r="K257" s="190"/>
      <c r="L257" s="191"/>
      <c r="M257" s="190"/>
      <c r="N257" s="190"/>
      <c r="O257" s="190"/>
      <c r="P257" s="190"/>
      <c r="Q257" s="190"/>
      <c r="R257" s="190"/>
      <c r="S257" s="190"/>
      <c r="T257" s="190"/>
      <c r="U257" s="190"/>
      <c r="V257" s="190"/>
      <c r="W257" s="190"/>
    </row>
    <row r="258" spans="1:23" ht="30">
      <c r="A258" s="149" t="s">
        <v>136</v>
      </c>
      <c r="B258" s="144"/>
      <c r="C258" s="144"/>
      <c r="D258" s="144"/>
      <c r="G258" s="179">
        <v>200007</v>
      </c>
      <c r="H258" s="192"/>
      <c r="I258" s="179">
        <v>331679</v>
      </c>
      <c r="J258" s="193"/>
      <c r="K258" s="179">
        <v>27975</v>
      </c>
      <c r="L258" s="193"/>
      <c r="M258" s="179">
        <v>12746</v>
      </c>
      <c r="N258" s="179"/>
      <c r="O258" s="179">
        <v>-8194</v>
      </c>
      <c r="P258" s="179"/>
      <c r="Q258" s="179">
        <v>6346</v>
      </c>
      <c r="R258" s="179"/>
      <c r="S258" s="179">
        <v>3529</v>
      </c>
      <c r="T258" s="179"/>
      <c r="U258" s="179">
        <v>9875</v>
      </c>
      <c r="V258" s="179"/>
      <c r="W258" s="177">
        <v>574088</v>
      </c>
    </row>
    <row r="259" spans="1:23" ht="30">
      <c r="A259" s="154" t="s">
        <v>137</v>
      </c>
      <c r="B259" s="144"/>
      <c r="C259" s="144"/>
      <c r="D259" s="144"/>
      <c r="G259" s="179"/>
      <c r="H259" s="192"/>
      <c r="I259" s="179"/>
      <c r="J259" s="193"/>
      <c r="K259" s="179"/>
      <c r="L259" s="193"/>
      <c r="M259" s="179"/>
      <c r="N259" s="179"/>
      <c r="O259" s="179"/>
      <c r="P259" s="179"/>
      <c r="Q259" s="179"/>
      <c r="R259" s="179"/>
      <c r="S259" s="179"/>
      <c r="T259" s="179"/>
      <c r="U259" s="179"/>
      <c r="V259" s="179"/>
      <c r="W259" s="177"/>
    </row>
    <row r="260" spans="1:23" ht="30">
      <c r="A260" s="154"/>
      <c r="B260" s="150" t="s">
        <v>138</v>
      </c>
      <c r="C260" s="144"/>
      <c r="D260" s="144"/>
      <c r="G260" s="179"/>
      <c r="H260" s="192"/>
      <c r="I260" s="179"/>
      <c r="J260" s="193"/>
      <c r="K260" s="179"/>
      <c r="L260" s="193"/>
      <c r="M260" s="179"/>
      <c r="N260" s="179"/>
      <c r="O260" s="181">
        <v>6210</v>
      </c>
      <c r="P260" s="179"/>
      <c r="Q260" s="181">
        <v>0</v>
      </c>
      <c r="R260" s="179"/>
      <c r="S260" s="181">
        <v>0</v>
      </c>
      <c r="T260" s="179"/>
      <c r="U260" s="181">
        <v>0</v>
      </c>
      <c r="V260" s="179"/>
      <c r="W260" s="181">
        <v>6210</v>
      </c>
    </row>
    <row r="261" spans="1:23" ht="30">
      <c r="A261" s="154"/>
      <c r="B261" s="150" t="s">
        <v>139</v>
      </c>
      <c r="C261" s="144"/>
      <c r="D261" s="144"/>
      <c r="G261" s="179"/>
      <c r="H261" s="192"/>
      <c r="I261" s="179"/>
      <c r="J261" s="193"/>
      <c r="K261" s="179"/>
      <c r="L261" s="193"/>
      <c r="M261" s="179"/>
      <c r="N261" s="179"/>
      <c r="O261" s="183">
        <v>0</v>
      </c>
      <c r="P261" s="179"/>
      <c r="Q261" s="183">
        <v>7696</v>
      </c>
      <c r="R261" s="179"/>
      <c r="S261" s="183">
        <v>0</v>
      </c>
      <c r="T261" s="179"/>
      <c r="U261" s="183">
        <v>7696</v>
      </c>
      <c r="V261" s="179"/>
      <c r="W261" s="183">
        <v>7696</v>
      </c>
    </row>
    <row r="262" spans="1:23" ht="30">
      <c r="A262" s="154" t="s">
        <v>146</v>
      </c>
      <c r="B262" s="144"/>
      <c r="C262" s="144"/>
      <c r="D262" s="144"/>
      <c r="G262" s="179"/>
      <c r="H262" s="192"/>
      <c r="I262" s="179"/>
      <c r="J262" s="193"/>
      <c r="K262" s="179"/>
      <c r="L262" s="193"/>
      <c r="M262" s="179"/>
      <c r="N262" s="179"/>
      <c r="O262" s="179">
        <v>6210</v>
      </c>
      <c r="P262" s="179"/>
      <c r="Q262" s="179">
        <v>7696</v>
      </c>
      <c r="R262" s="179"/>
      <c r="S262" s="179">
        <v>0</v>
      </c>
      <c r="T262" s="179"/>
      <c r="U262" s="179">
        <v>7696</v>
      </c>
      <c r="V262" s="179"/>
      <c r="W262" s="179">
        <v>13906</v>
      </c>
    </row>
    <row r="263" spans="1:23" ht="30">
      <c r="A263" s="150" t="s">
        <v>141</v>
      </c>
      <c r="B263" s="150"/>
      <c r="C263" s="144"/>
      <c r="D263" s="144"/>
      <c r="G263" s="177"/>
      <c r="H263" s="177"/>
      <c r="I263" s="177"/>
      <c r="J263" s="178"/>
      <c r="K263" s="177"/>
      <c r="L263" s="178"/>
      <c r="M263" s="177"/>
      <c r="N263" s="177"/>
      <c r="O263" s="179"/>
      <c r="P263" s="179"/>
      <c r="Q263" s="179"/>
      <c r="R263" s="179"/>
      <c r="S263" s="179"/>
      <c r="T263" s="179"/>
      <c r="U263" s="179"/>
      <c r="V263" s="179"/>
      <c r="W263" s="179"/>
    </row>
    <row r="264" spans="1:23" ht="30">
      <c r="B264" s="150" t="s">
        <v>142</v>
      </c>
      <c r="C264" s="144"/>
      <c r="D264" s="144"/>
      <c r="G264" s="177"/>
      <c r="H264" s="177"/>
      <c r="I264" s="177"/>
      <c r="J264" s="178"/>
      <c r="K264" s="177"/>
      <c r="L264" s="178"/>
      <c r="M264" s="177"/>
      <c r="N264" s="177"/>
      <c r="O264" s="179">
        <v>14042</v>
      </c>
      <c r="P264" s="179"/>
      <c r="Q264" s="179">
        <v>-14042</v>
      </c>
      <c r="R264" s="179"/>
      <c r="S264" s="179">
        <v>0</v>
      </c>
      <c r="T264" s="179"/>
      <c r="U264" s="179">
        <v>-14042</v>
      </c>
      <c r="V264" s="179"/>
      <c r="W264" s="179">
        <v>0</v>
      </c>
    </row>
    <row r="265" spans="1:23" ht="30.6" thickBot="1">
      <c r="A265" s="154" t="s">
        <v>143</v>
      </c>
      <c r="B265" s="144"/>
      <c r="C265" s="144"/>
      <c r="D265" s="144"/>
      <c r="G265" s="186">
        <v>200007</v>
      </c>
      <c r="H265" s="192"/>
      <c r="I265" s="186">
        <v>331679</v>
      </c>
      <c r="J265" s="193"/>
      <c r="K265" s="186">
        <v>27975</v>
      </c>
      <c r="L265" s="193"/>
      <c r="M265" s="186">
        <v>12746</v>
      </c>
      <c r="N265" s="179"/>
      <c r="O265" s="186">
        <v>12058</v>
      </c>
      <c r="P265" s="179"/>
      <c r="Q265" s="186">
        <v>0</v>
      </c>
      <c r="R265" s="179"/>
      <c r="S265" s="186">
        <v>3529</v>
      </c>
      <c r="T265" s="179"/>
      <c r="U265" s="186">
        <v>3529</v>
      </c>
      <c r="V265" s="179"/>
      <c r="W265" s="186">
        <v>587994</v>
      </c>
    </row>
    <row r="266" spans="1:23" ht="15" thickTop="1"/>
    <row r="267" spans="1:23" ht="23.4">
      <c r="A267" s="194"/>
      <c r="G267" s="195"/>
      <c r="H267" s="195"/>
      <c r="I267" s="195"/>
      <c r="J267" s="196"/>
      <c r="K267" s="195"/>
      <c r="L267" s="196"/>
      <c r="M267" s="195"/>
      <c r="N267" s="195"/>
      <c r="O267" s="195"/>
      <c r="P267" s="195"/>
      <c r="Q267" s="195"/>
      <c r="R267" s="195"/>
      <c r="S267" s="195"/>
      <c r="T267" s="195"/>
      <c r="U267" s="195"/>
      <c r="V267" s="195"/>
      <c r="W267" s="195"/>
    </row>
    <row r="268" spans="1:23" ht="23.4">
      <c r="A268" s="194"/>
      <c r="G268" s="195"/>
      <c r="H268" s="195"/>
      <c r="I268" s="195"/>
      <c r="J268" s="196"/>
      <c r="K268" s="195"/>
      <c r="L268" s="196"/>
      <c r="M268" s="195"/>
      <c r="N268" s="195"/>
      <c r="O268" s="195"/>
      <c r="P268" s="195"/>
      <c r="Q268" s="195"/>
      <c r="R268" s="195"/>
      <c r="S268" s="195"/>
      <c r="T268" s="195"/>
      <c r="U268" s="195"/>
      <c r="V268" s="195"/>
      <c r="W268" s="195"/>
    </row>
    <row r="269" spans="1:23" ht="23.4">
      <c r="A269" s="194"/>
      <c r="G269" s="195"/>
      <c r="H269" s="195"/>
      <c r="I269" s="195"/>
      <c r="J269" s="196"/>
      <c r="K269" s="195"/>
      <c r="L269" s="196"/>
      <c r="M269" s="195"/>
      <c r="N269" s="195"/>
      <c r="O269" s="195"/>
      <c r="P269" s="195"/>
      <c r="Q269" s="195"/>
      <c r="R269" s="195"/>
      <c r="S269" s="195"/>
      <c r="T269" s="195"/>
      <c r="U269" s="195"/>
      <c r="V269" s="195"/>
      <c r="W269" s="195"/>
    </row>
    <row r="270" spans="1:23" ht="28.8">
      <c r="A270" s="163" t="s">
        <v>32</v>
      </c>
      <c r="B270" s="174"/>
      <c r="C270" s="174"/>
      <c r="D270" s="174"/>
      <c r="E270" s="174"/>
      <c r="F270" s="174"/>
      <c r="G270" s="197"/>
      <c r="H270" s="197"/>
      <c r="I270" s="197"/>
      <c r="J270" s="197"/>
      <c r="K270" s="197"/>
      <c r="L270" s="197"/>
      <c r="M270" s="197"/>
      <c r="N270" s="197"/>
      <c r="O270" s="197"/>
      <c r="P270" s="197"/>
      <c r="Q270" s="197"/>
      <c r="R270" s="197"/>
      <c r="S270" s="197"/>
      <c r="T270" s="197"/>
      <c r="U270" s="197"/>
      <c r="V270" s="197"/>
      <c r="W270" s="165" t="s">
        <v>147</v>
      </c>
    </row>
    <row r="271" spans="1:23" ht="23.4">
      <c r="A271" s="198"/>
      <c r="B271" s="198"/>
      <c r="C271" s="198"/>
      <c r="D271" s="198"/>
      <c r="E271" s="198"/>
      <c r="F271" s="198"/>
      <c r="G271" s="198"/>
      <c r="H271" s="198"/>
      <c r="I271" s="198"/>
      <c r="J271" s="198"/>
      <c r="K271" s="198"/>
      <c r="L271" s="198"/>
      <c r="M271" s="199" t="s">
        <v>70</v>
      </c>
    </row>
    <row r="272" spans="1:23" ht="23.4">
      <c r="A272" s="198"/>
      <c r="B272" s="198"/>
      <c r="C272" s="198"/>
      <c r="D272" s="198"/>
      <c r="E272" s="198"/>
      <c r="F272" s="198"/>
      <c r="G272" s="198"/>
      <c r="H272" s="198"/>
      <c r="I272" s="198"/>
      <c r="J272" s="198"/>
      <c r="K272" s="198"/>
      <c r="L272" s="198"/>
      <c r="M272" s="199" t="s">
        <v>71</v>
      </c>
    </row>
    <row r="273" spans="1:13" ht="23.4">
      <c r="A273" s="241" t="s">
        <v>0</v>
      </c>
      <c r="B273" s="241"/>
      <c r="C273" s="241"/>
      <c r="D273" s="241"/>
      <c r="E273" s="241"/>
      <c r="F273" s="241"/>
      <c r="G273" s="241"/>
      <c r="H273" s="241"/>
      <c r="I273" s="241"/>
      <c r="J273" s="241"/>
      <c r="K273" s="241"/>
      <c r="L273" s="241"/>
      <c r="M273" s="241"/>
    </row>
    <row r="274" spans="1:13" ht="23.4">
      <c r="A274" s="241" t="s">
        <v>148</v>
      </c>
      <c r="B274" s="241"/>
      <c r="C274" s="241"/>
      <c r="D274" s="241"/>
      <c r="E274" s="241"/>
      <c r="F274" s="241"/>
      <c r="G274" s="241"/>
      <c r="H274" s="241"/>
      <c r="I274" s="241"/>
      <c r="J274" s="241"/>
      <c r="K274" s="241"/>
      <c r="L274" s="241"/>
      <c r="M274" s="241"/>
    </row>
    <row r="275" spans="1:13" ht="23.4">
      <c r="A275" s="241" t="s">
        <v>114</v>
      </c>
      <c r="B275" s="241"/>
      <c r="C275" s="241"/>
      <c r="D275" s="241"/>
      <c r="E275" s="241"/>
      <c r="F275" s="241"/>
      <c r="G275" s="241"/>
      <c r="H275" s="241"/>
      <c r="I275" s="241"/>
      <c r="J275" s="241"/>
      <c r="K275" s="241"/>
      <c r="L275" s="241"/>
      <c r="M275" s="241"/>
    </row>
    <row r="276" spans="1:13" ht="23.4">
      <c r="A276" s="200"/>
      <c r="B276" s="201"/>
      <c r="C276" s="201"/>
      <c r="D276" s="201"/>
      <c r="E276" s="201"/>
      <c r="F276" s="201"/>
      <c r="G276" s="244" t="s">
        <v>2</v>
      </c>
      <c r="H276" s="244"/>
      <c r="I276" s="244"/>
      <c r="J276" s="244"/>
      <c r="K276" s="244"/>
      <c r="L276" s="244"/>
      <c r="M276" s="244"/>
    </row>
    <row r="277" spans="1:13" ht="23.4">
      <c r="A277" s="200"/>
      <c r="B277" s="201"/>
      <c r="C277" s="201"/>
      <c r="D277" s="201"/>
      <c r="E277" s="201"/>
      <c r="F277" s="201"/>
      <c r="G277" s="240" t="s">
        <v>3</v>
      </c>
      <c r="H277" s="240"/>
      <c r="I277" s="240"/>
      <c r="J277" s="202"/>
      <c r="K277" s="240" t="s">
        <v>4</v>
      </c>
      <c r="L277" s="240"/>
      <c r="M277" s="240"/>
    </row>
    <row r="278" spans="1:13" ht="24">
      <c r="A278" s="200"/>
      <c r="B278" s="201"/>
      <c r="C278" s="201"/>
      <c r="D278" s="201"/>
      <c r="E278" s="201"/>
      <c r="F278" s="201"/>
      <c r="G278" s="203">
        <v>2025</v>
      </c>
      <c r="H278" s="204"/>
      <c r="I278" s="203">
        <v>2024</v>
      </c>
      <c r="J278" s="205"/>
      <c r="K278" s="203">
        <f>+G278</f>
        <v>2025</v>
      </c>
      <c r="L278" s="204"/>
      <c r="M278" s="203">
        <f>+I278</f>
        <v>2024</v>
      </c>
    </row>
    <row r="279" spans="1:13" ht="25.8">
      <c r="A279" s="164" t="s">
        <v>149</v>
      </c>
      <c r="B279" s="206"/>
      <c r="C279" s="206"/>
      <c r="D279" s="206"/>
      <c r="E279" s="206"/>
      <c r="F279" s="206"/>
      <c r="G279" s="207"/>
      <c r="H279" s="207"/>
      <c r="I279" s="207"/>
      <c r="J279" s="207"/>
      <c r="K279" s="207"/>
      <c r="L279" s="207"/>
      <c r="M279" s="208"/>
    </row>
    <row r="280" spans="1:13" ht="25.8">
      <c r="A280" s="206"/>
      <c r="B280" s="209" t="s">
        <v>95</v>
      </c>
      <c r="C280" s="206"/>
      <c r="D280" s="206"/>
      <c r="E280" s="206"/>
      <c r="F280" s="206"/>
      <c r="G280" s="210">
        <v>-8952</v>
      </c>
      <c r="H280" s="210"/>
      <c r="I280" s="210">
        <v>6069</v>
      </c>
      <c r="J280" s="210"/>
      <c r="K280" s="210">
        <v>-7590</v>
      </c>
      <c r="L280" s="210"/>
      <c r="M280" s="210">
        <v>6210</v>
      </c>
    </row>
    <row r="281" spans="1:13" ht="25.8">
      <c r="A281" s="206"/>
      <c r="B281" s="211" t="s">
        <v>150</v>
      </c>
      <c r="C281" s="206"/>
      <c r="D281" s="206"/>
      <c r="E281" s="206"/>
      <c r="F281" s="206"/>
      <c r="G281" s="210"/>
      <c r="H281" s="210"/>
      <c r="I281" s="210"/>
      <c r="J281" s="210"/>
      <c r="K281" s="210"/>
      <c r="L281" s="210"/>
      <c r="M281" s="210"/>
    </row>
    <row r="282" spans="1:13" ht="25.8">
      <c r="A282" s="206"/>
      <c r="B282" s="211"/>
      <c r="C282" s="212" t="s">
        <v>151</v>
      </c>
      <c r="D282" s="206"/>
      <c r="E282" s="206"/>
      <c r="F282" s="206"/>
      <c r="G282" s="210"/>
      <c r="H282" s="210"/>
      <c r="I282" s="210"/>
      <c r="J282" s="210"/>
      <c r="K282" s="210"/>
      <c r="L282" s="210"/>
      <c r="M282" s="210"/>
    </row>
    <row r="283" spans="1:13" ht="25.8">
      <c r="A283" s="206"/>
      <c r="B283" s="211"/>
      <c r="C283" s="206" t="s">
        <v>152</v>
      </c>
      <c r="D283" s="206"/>
      <c r="E283" s="206"/>
      <c r="F283" s="206"/>
      <c r="G283" s="196">
        <v>259</v>
      </c>
      <c r="H283" s="210"/>
      <c r="I283" s="210">
        <v>288</v>
      </c>
      <c r="J283" s="210"/>
      <c r="K283" s="196">
        <v>-65</v>
      </c>
      <c r="L283" s="210"/>
      <c r="M283" s="210">
        <v>144</v>
      </c>
    </row>
    <row r="284" spans="1:13" ht="25.8">
      <c r="A284" s="206"/>
      <c r="B284" s="206"/>
      <c r="C284" s="209" t="s">
        <v>153</v>
      </c>
      <c r="D284" s="206"/>
      <c r="E284" s="206"/>
      <c r="F284" s="206"/>
      <c r="G284" s="196">
        <v>2179</v>
      </c>
      <c r="H284" s="210"/>
      <c r="I284" s="210">
        <v>2352</v>
      </c>
      <c r="J284" s="210"/>
      <c r="K284" s="196">
        <v>2167</v>
      </c>
      <c r="L284" s="210"/>
      <c r="M284" s="210">
        <v>2333</v>
      </c>
    </row>
    <row r="285" spans="1:13" ht="25.8">
      <c r="A285" s="206"/>
      <c r="B285" s="206"/>
      <c r="C285" s="209" t="s">
        <v>154</v>
      </c>
      <c r="D285" s="206"/>
      <c r="E285" s="206"/>
      <c r="F285" s="206"/>
      <c r="G285" s="196">
        <v>409</v>
      </c>
      <c r="H285" s="210"/>
      <c r="I285" s="210">
        <v>472</v>
      </c>
      <c r="J285" s="210"/>
      <c r="K285" s="196">
        <v>74</v>
      </c>
      <c r="L285" s="210"/>
      <c r="M285" s="210">
        <v>77</v>
      </c>
    </row>
    <row r="286" spans="1:13" ht="25.8">
      <c r="A286" s="206"/>
      <c r="B286" s="206"/>
      <c r="C286" s="209" t="s">
        <v>155</v>
      </c>
      <c r="D286" s="206"/>
      <c r="E286" s="206"/>
      <c r="F286" s="206"/>
      <c r="G286" s="196">
        <v>71</v>
      </c>
      <c r="H286" s="210"/>
      <c r="I286" s="210">
        <v>74</v>
      </c>
      <c r="J286" s="210"/>
      <c r="K286" s="196">
        <v>71</v>
      </c>
      <c r="L286" s="210"/>
      <c r="M286" s="210">
        <v>74</v>
      </c>
    </row>
    <row r="287" spans="1:13" ht="25.8">
      <c r="A287" s="206"/>
      <c r="B287" s="206"/>
      <c r="C287" s="209" t="s">
        <v>156</v>
      </c>
      <c r="D287" s="206"/>
      <c r="E287" s="206"/>
      <c r="F287" s="206"/>
      <c r="G287" s="196">
        <v>-254</v>
      </c>
      <c r="H287" s="210"/>
      <c r="I287" s="210">
        <v>-306</v>
      </c>
      <c r="J287" s="210"/>
      <c r="K287" s="196">
        <v>-220</v>
      </c>
      <c r="L287" s="210"/>
      <c r="M287" s="210">
        <v>-119</v>
      </c>
    </row>
    <row r="288" spans="1:13" ht="25.8">
      <c r="A288" s="206"/>
      <c r="B288" s="206"/>
      <c r="C288" s="209" t="s">
        <v>157</v>
      </c>
      <c r="D288" s="206"/>
      <c r="E288" s="206"/>
      <c r="F288" s="206"/>
      <c r="G288" s="196">
        <v>-3</v>
      </c>
      <c r="H288" s="210"/>
      <c r="I288" s="210">
        <v>0</v>
      </c>
      <c r="J288" s="210"/>
      <c r="K288" s="196">
        <v>-3</v>
      </c>
      <c r="L288" s="210"/>
      <c r="M288" s="213" t="s">
        <v>158</v>
      </c>
    </row>
    <row r="289" spans="1:13" ht="25.8">
      <c r="A289" s="206"/>
      <c r="B289" s="206"/>
      <c r="C289" s="209" t="s">
        <v>159</v>
      </c>
      <c r="D289" s="206"/>
      <c r="E289" s="206"/>
      <c r="F289" s="206"/>
      <c r="G289" s="196">
        <v>546</v>
      </c>
      <c r="H289" s="210"/>
      <c r="I289" s="210">
        <v>-1456</v>
      </c>
      <c r="J289" s="210"/>
      <c r="K289" s="196">
        <v>56</v>
      </c>
      <c r="L289" s="210"/>
      <c r="M289" s="213">
        <v>-791</v>
      </c>
    </row>
    <row r="290" spans="1:13" ht="25.8">
      <c r="A290" s="206"/>
      <c r="B290" s="206"/>
      <c r="C290" s="209" t="s">
        <v>160</v>
      </c>
      <c r="D290" s="206"/>
      <c r="E290" s="206"/>
      <c r="F290" s="206"/>
      <c r="G290" s="196">
        <v>311</v>
      </c>
      <c r="H290" s="210"/>
      <c r="I290" s="210">
        <v>0</v>
      </c>
      <c r="J290" s="210"/>
      <c r="K290" s="196">
        <v>311</v>
      </c>
      <c r="L290" s="210"/>
      <c r="M290" s="213" t="s">
        <v>158</v>
      </c>
    </row>
    <row r="291" spans="1:13" ht="25.8">
      <c r="A291" s="206"/>
      <c r="B291" s="206"/>
      <c r="C291" s="209" t="s">
        <v>161</v>
      </c>
      <c r="D291" s="206"/>
      <c r="E291" s="206"/>
      <c r="F291" s="206"/>
      <c r="G291" s="196">
        <v>215</v>
      </c>
      <c r="H291" s="210"/>
      <c r="I291" s="210">
        <v>228</v>
      </c>
      <c r="J291" s="210"/>
      <c r="K291" s="196">
        <v>177</v>
      </c>
      <c r="L291" s="210"/>
      <c r="M291" s="213">
        <v>193</v>
      </c>
    </row>
    <row r="292" spans="1:13" ht="25.8">
      <c r="A292" s="206"/>
      <c r="B292" s="206"/>
      <c r="C292" s="209" t="s">
        <v>162</v>
      </c>
      <c r="D292" s="206"/>
      <c r="E292" s="206"/>
      <c r="F292" s="206"/>
      <c r="G292" s="196">
        <v>43</v>
      </c>
      <c r="H292" s="210"/>
      <c r="I292" s="210">
        <v>-56</v>
      </c>
      <c r="J292" s="210"/>
      <c r="K292" s="196">
        <v>24</v>
      </c>
      <c r="L292" s="191"/>
      <c r="M292" s="191">
        <v>-45</v>
      </c>
    </row>
    <row r="293" spans="1:13" ht="25.8">
      <c r="A293" s="206"/>
      <c r="B293" s="206"/>
      <c r="C293" s="209" t="s">
        <v>91</v>
      </c>
      <c r="D293" s="206"/>
      <c r="E293" s="206"/>
      <c r="F293" s="206"/>
      <c r="G293" s="196">
        <v>63</v>
      </c>
      <c r="H293" s="210"/>
      <c r="I293" s="210">
        <v>132</v>
      </c>
      <c r="J293" s="210"/>
      <c r="K293" s="196">
        <v>12</v>
      </c>
      <c r="L293" s="210"/>
      <c r="M293" s="213">
        <v>42</v>
      </c>
    </row>
    <row r="294" spans="1:13" ht="25.8">
      <c r="A294" s="206"/>
      <c r="B294" s="206"/>
      <c r="C294" s="209" t="s">
        <v>163</v>
      </c>
      <c r="D294" s="206"/>
      <c r="E294" s="206"/>
      <c r="F294" s="206"/>
      <c r="G294" s="196">
        <v>-2166</v>
      </c>
      <c r="H294" s="210"/>
      <c r="I294" s="210">
        <v>0</v>
      </c>
      <c r="J294" s="210"/>
      <c r="K294" s="196">
        <v>0</v>
      </c>
      <c r="L294" s="210"/>
      <c r="M294" s="213">
        <v>0</v>
      </c>
    </row>
    <row r="295" spans="1:13" ht="25.8">
      <c r="A295" s="206"/>
      <c r="B295" s="214" t="s">
        <v>164</v>
      </c>
      <c r="C295" s="164"/>
      <c r="D295" s="206"/>
      <c r="E295" s="206"/>
      <c r="F295" s="206"/>
      <c r="G295" s="215"/>
      <c r="H295" s="210"/>
      <c r="I295" s="215"/>
      <c r="J295" s="210"/>
      <c r="K295" s="215"/>
      <c r="L295" s="210"/>
      <c r="M295" s="215"/>
    </row>
    <row r="296" spans="1:13" ht="25.8">
      <c r="A296" s="206"/>
      <c r="B296" s="206"/>
      <c r="C296" s="164" t="s">
        <v>165</v>
      </c>
      <c r="D296" s="206"/>
      <c r="E296" s="206"/>
      <c r="F296" s="206"/>
      <c r="G296" s="210">
        <v>-7279</v>
      </c>
      <c r="H296" s="210"/>
      <c r="I296" s="210">
        <v>7797</v>
      </c>
      <c r="J296" s="210"/>
      <c r="K296" s="210">
        <v>-4986</v>
      </c>
      <c r="L296" s="210"/>
      <c r="M296" s="210">
        <v>8118</v>
      </c>
    </row>
    <row r="297" spans="1:13" ht="25.8">
      <c r="A297" s="206"/>
      <c r="B297" s="212" t="s">
        <v>166</v>
      </c>
      <c r="C297" s="206"/>
      <c r="D297" s="206"/>
      <c r="E297" s="206"/>
      <c r="F297" s="206"/>
      <c r="G297" s="210"/>
      <c r="H297" s="210"/>
      <c r="I297" s="210"/>
      <c r="J297" s="210"/>
      <c r="K297" s="210"/>
      <c r="L297" s="210"/>
      <c r="M297" s="210"/>
    </row>
    <row r="298" spans="1:13" ht="25.8">
      <c r="A298" s="206"/>
      <c r="B298" s="206"/>
      <c r="C298" s="212" t="s">
        <v>167</v>
      </c>
      <c r="D298" s="206"/>
      <c r="E298" s="206"/>
      <c r="F298" s="206"/>
      <c r="G298" s="196">
        <v>4631</v>
      </c>
      <c r="H298" s="210"/>
      <c r="I298" s="210">
        <v>6495</v>
      </c>
      <c r="J298" s="210"/>
      <c r="K298" s="196">
        <v>1436</v>
      </c>
      <c r="L298" s="210"/>
      <c r="M298" s="210">
        <v>2214</v>
      </c>
    </row>
    <row r="299" spans="1:13" ht="25.8">
      <c r="A299" s="206"/>
      <c r="B299" s="206"/>
      <c r="C299" s="206" t="s">
        <v>16</v>
      </c>
      <c r="D299" s="206"/>
      <c r="E299" s="206"/>
      <c r="F299" s="206"/>
      <c r="G299" s="196">
        <v>7409</v>
      </c>
      <c r="H299" s="210"/>
      <c r="I299" s="210">
        <v>-5800</v>
      </c>
      <c r="J299" s="210"/>
      <c r="K299" s="196">
        <v>7668</v>
      </c>
      <c r="L299" s="210"/>
      <c r="M299" s="210">
        <v>-5404</v>
      </c>
    </row>
    <row r="300" spans="1:13" ht="25.8">
      <c r="A300" s="206"/>
      <c r="B300" s="206"/>
      <c r="C300" s="206" t="s">
        <v>19</v>
      </c>
      <c r="D300" s="206"/>
      <c r="E300" s="206"/>
      <c r="F300" s="206"/>
      <c r="G300" s="196">
        <v>102</v>
      </c>
      <c r="H300" s="210"/>
      <c r="I300" s="210">
        <v>-271</v>
      </c>
      <c r="J300" s="210"/>
      <c r="K300" s="196">
        <v>180</v>
      </c>
      <c r="L300" s="210"/>
      <c r="M300" s="210">
        <v>-185</v>
      </c>
    </row>
    <row r="301" spans="1:13" ht="25.8">
      <c r="A301" s="206"/>
      <c r="B301" s="209" t="s">
        <v>168</v>
      </c>
      <c r="C301" s="206"/>
      <c r="D301" s="206"/>
      <c r="E301" s="206"/>
      <c r="F301" s="206"/>
      <c r="G301" s="210"/>
      <c r="H301" s="210"/>
      <c r="I301" s="210"/>
      <c r="J301" s="210"/>
      <c r="K301" s="210"/>
      <c r="L301" s="210"/>
      <c r="M301" s="210"/>
    </row>
    <row r="302" spans="1:13" ht="25.8">
      <c r="A302" s="206"/>
      <c r="B302" s="206"/>
      <c r="C302" s="206" t="s">
        <v>169</v>
      </c>
      <c r="D302" s="206"/>
      <c r="E302" s="206"/>
      <c r="F302" s="206"/>
      <c r="G302" s="196">
        <v>-7793</v>
      </c>
      <c r="H302" s="210"/>
      <c r="I302" s="210">
        <v>4617</v>
      </c>
      <c r="J302" s="210"/>
      <c r="K302" s="196">
        <v>-5893</v>
      </c>
      <c r="L302" s="210"/>
      <c r="M302" s="210">
        <v>4234</v>
      </c>
    </row>
    <row r="303" spans="1:13" ht="25.8">
      <c r="A303" s="206"/>
      <c r="B303" s="206"/>
      <c r="C303" s="206" t="s">
        <v>39</v>
      </c>
      <c r="D303" s="206"/>
      <c r="E303" s="206"/>
      <c r="F303" s="206"/>
      <c r="G303" s="196">
        <v>-240</v>
      </c>
      <c r="H303" s="210"/>
      <c r="I303" s="210">
        <v>317</v>
      </c>
      <c r="J303" s="210"/>
      <c r="K303" s="196">
        <v>-171</v>
      </c>
      <c r="L303" s="210"/>
      <c r="M303" s="210">
        <v>535</v>
      </c>
    </row>
    <row r="304" spans="1:13" ht="25.8">
      <c r="A304" s="206"/>
      <c r="B304" s="206"/>
      <c r="C304" s="206" t="s">
        <v>38</v>
      </c>
      <c r="D304" s="206"/>
      <c r="E304" s="206"/>
      <c r="F304" s="206"/>
      <c r="G304" s="216">
        <v>-7660</v>
      </c>
      <c r="H304" s="210"/>
      <c r="I304" s="217">
        <v>526</v>
      </c>
      <c r="J304" s="210"/>
      <c r="K304" s="216">
        <v>-7660</v>
      </c>
      <c r="L304" s="210"/>
      <c r="M304" s="217">
        <v>175</v>
      </c>
    </row>
    <row r="305" spans="1:13" ht="25.8">
      <c r="A305" s="206"/>
      <c r="B305" s="212" t="s">
        <v>170</v>
      </c>
      <c r="C305" s="214"/>
      <c r="D305" s="206"/>
      <c r="E305" s="206"/>
      <c r="F305" s="206"/>
      <c r="G305" s="210">
        <v>-10830</v>
      </c>
      <c r="H305" s="210"/>
      <c r="I305" s="210">
        <v>13681</v>
      </c>
      <c r="J305" s="210"/>
      <c r="K305" s="210">
        <v>-9426</v>
      </c>
      <c r="L305" s="210"/>
      <c r="M305" s="210">
        <v>9687</v>
      </c>
    </row>
    <row r="306" spans="1:13" ht="25.8">
      <c r="A306" s="206"/>
      <c r="B306" s="206" t="s">
        <v>171</v>
      </c>
      <c r="C306" s="206"/>
      <c r="D306" s="206"/>
      <c r="E306" s="206"/>
      <c r="F306" s="206"/>
      <c r="G306" s="196">
        <v>-63</v>
      </c>
      <c r="H306" s="210"/>
      <c r="I306" s="210">
        <v>-132</v>
      </c>
      <c r="J306" s="210"/>
      <c r="K306" s="196">
        <v>-12</v>
      </c>
      <c r="L306" s="210"/>
      <c r="M306" s="210">
        <v>-42</v>
      </c>
    </row>
    <row r="307" spans="1:13" ht="25.8">
      <c r="A307" s="206"/>
      <c r="B307" s="212" t="s">
        <v>172</v>
      </c>
      <c r="C307" s="206"/>
      <c r="D307" s="206"/>
      <c r="E307" s="206"/>
      <c r="F307" s="206"/>
      <c r="G307" s="196">
        <v>-1092</v>
      </c>
      <c r="H307" s="210"/>
      <c r="I307" s="210">
        <v>-2074</v>
      </c>
      <c r="J307" s="210"/>
      <c r="K307" s="196">
        <v>-893</v>
      </c>
      <c r="L307" s="210"/>
      <c r="M307" s="210">
        <v>-1707</v>
      </c>
    </row>
    <row r="308" spans="1:13" ht="25.8">
      <c r="A308" s="206"/>
      <c r="B308" s="206" t="s">
        <v>173</v>
      </c>
      <c r="C308" s="206"/>
      <c r="D308" s="206"/>
      <c r="E308" s="206"/>
      <c r="F308" s="206"/>
      <c r="G308" s="210">
        <v>0</v>
      </c>
      <c r="H308" s="210"/>
      <c r="I308" s="191">
        <v>495</v>
      </c>
      <c r="J308" s="210"/>
      <c r="K308" s="196">
        <v>0</v>
      </c>
      <c r="L308" s="210"/>
      <c r="M308" s="210">
        <v>0</v>
      </c>
    </row>
    <row r="309" spans="1:13" ht="25.8">
      <c r="A309" s="214" t="s">
        <v>174</v>
      </c>
      <c r="B309" s="206"/>
      <c r="C309" s="206"/>
      <c r="D309" s="206"/>
      <c r="E309" s="206"/>
      <c r="F309" s="206"/>
      <c r="G309" s="218">
        <v>-11985</v>
      </c>
      <c r="H309" s="210"/>
      <c r="I309" s="218">
        <v>11970</v>
      </c>
      <c r="J309" s="210"/>
      <c r="K309" s="218">
        <v>-10331</v>
      </c>
      <c r="L309" s="210"/>
      <c r="M309" s="218">
        <v>7938</v>
      </c>
    </row>
    <row r="310" spans="1:13" ht="23.4">
      <c r="A310" s="219"/>
      <c r="B310" s="198"/>
      <c r="C310" s="198"/>
      <c r="D310" s="198"/>
      <c r="E310" s="198"/>
      <c r="F310" s="198"/>
      <c r="G310" s="220"/>
      <c r="H310" s="220"/>
      <c r="I310" s="220"/>
      <c r="J310" s="220"/>
      <c r="K310" s="220"/>
      <c r="L310" s="220"/>
      <c r="M310" s="220"/>
    </row>
    <row r="311" spans="1:13" ht="23.4">
      <c r="A311" s="219"/>
      <c r="B311" s="198"/>
      <c r="C311" s="198"/>
      <c r="D311" s="198"/>
      <c r="E311" s="198"/>
      <c r="F311" s="198"/>
      <c r="G311" s="220"/>
      <c r="H311" s="220"/>
      <c r="I311" s="220"/>
      <c r="J311" s="220"/>
      <c r="K311" s="220"/>
      <c r="L311" s="220"/>
      <c r="M311" s="220"/>
    </row>
    <row r="312" spans="1:13" ht="23.4">
      <c r="A312" s="219"/>
      <c r="B312" s="198"/>
      <c r="C312" s="198"/>
      <c r="D312" s="198"/>
      <c r="E312" s="198"/>
      <c r="F312" s="198"/>
      <c r="G312" s="220"/>
      <c r="H312" s="220"/>
      <c r="I312" s="220"/>
      <c r="J312" s="220"/>
      <c r="K312" s="220"/>
      <c r="L312" s="220"/>
      <c r="M312" s="220"/>
    </row>
    <row r="313" spans="1:13" ht="23.4">
      <c r="A313" s="219"/>
      <c r="B313" s="198"/>
      <c r="C313" s="198"/>
      <c r="D313" s="198"/>
      <c r="E313" s="198"/>
      <c r="F313" s="198"/>
      <c r="G313" s="220"/>
      <c r="H313" s="220"/>
      <c r="I313" s="220"/>
      <c r="J313" s="220"/>
      <c r="K313" s="220"/>
      <c r="L313" s="220"/>
      <c r="M313" s="220"/>
    </row>
    <row r="314" spans="1:13" ht="23.4">
      <c r="A314" s="219"/>
      <c r="B314" s="198"/>
      <c r="C314" s="198"/>
      <c r="D314" s="198"/>
      <c r="E314" s="198"/>
      <c r="F314" s="198"/>
      <c r="G314" s="220"/>
      <c r="H314" s="220"/>
      <c r="I314" s="220"/>
      <c r="J314" s="220"/>
      <c r="K314" s="220"/>
      <c r="L314" s="220"/>
      <c r="M314" s="220"/>
    </row>
    <row r="315" spans="1:13" ht="23.4">
      <c r="A315" s="219"/>
      <c r="B315" s="198"/>
      <c r="C315" s="198"/>
      <c r="D315" s="198"/>
      <c r="E315" s="198"/>
      <c r="F315" s="198"/>
      <c r="G315" s="220"/>
      <c r="H315" s="220"/>
      <c r="I315" s="220"/>
      <c r="J315" s="220"/>
      <c r="K315" s="220"/>
      <c r="L315" s="220"/>
      <c r="M315" s="220"/>
    </row>
    <row r="316" spans="1:13" ht="23.4">
      <c r="A316" s="219"/>
      <c r="B316" s="198"/>
      <c r="C316" s="198"/>
      <c r="D316" s="198"/>
      <c r="E316" s="198"/>
      <c r="F316" s="198"/>
      <c r="G316" s="220"/>
      <c r="H316" s="220"/>
      <c r="I316" s="220"/>
      <c r="J316" s="220"/>
      <c r="K316" s="220"/>
      <c r="L316" s="220"/>
      <c r="M316" s="220"/>
    </row>
    <row r="317" spans="1:13" ht="23.4">
      <c r="A317" s="219"/>
      <c r="B317" s="198"/>
      <c r="C317" s="198"/>
      <c r="D317" s="198"/>
      <c r="E317" s="198"/>
      <c r="F317" s="198"/>
      <c r="G317" s="220"/>
      <c r="H317" s="220"/>
      <c r="I317" s="220"/>
      <c r="J317" s="220"/>
      <c r="K317" s="220"/>
      <c r="L317" s="220"/>
      <c r="M317" s="220"/>
    </row>
    <row r="318" spans="1:13" ht="23.4">
      <c r="A318" s="219"/>
      <c r="B318" s="198"/>
      <c r="C318" s="198"/>
      <c r="D318" s="198"/>
      <c r="E318" s="198"/>
      <c r="F318" s="198"/>
      <c r="G318" s="220"/>
      <c r="H318" s="220"/>
      <c r="I318" s="220"/>
      <c r="J318" s="220"/>
      <c r="K318" s="220"/>
      <c r="L318" s="220"/>
      <c r="M318" s="220"/>
    </row>
    <row r="319" spans="1:13" ht="25.8">
      <c r="A319" s="221" t="s">
        <v>32</v>
      </c>
      <c r="B319" s="198"/>
      <c r="C319" s="198"/>
      <c r="D319" s="198"/>
      <c r="E319" s="198"/>
      <c r="F319" s="198"/>
      <c r="G319" s="222"/>
      <c r="H319" s="222"/>
      <c r="I319" s="222"/>
      <c r="J319" s="222"/>
      <c r="K319" s="222"/>
      <c r="L319" s="222"/>
      <c r="M319" s="47" t="s">
        <v>175</v>
      </c>
    </row>
    <row r="320" spans="1:13" ht="23.4">
      <c r="A320" s="198"/>
      <c r="B320" s="201"/>
      <c r="C320" s="201"/>
      <c r="D320" s="201"/>
      <c r="E320" s="201"/>
      <c r="F320" s="201"/>
      <c r="G320" s="201"/>
      <c r="H320" s="201"/>
      <c r="I320" s="201"/>
      <c r="J320" s="201"/>
      <c r="K320" s="201"/>
      <c r="L320" s="201"/>
      <c r="M320" s="223" t="s">
        <v>70</v>
      </c>
    </row>
    <row r="321" spans="1:13" ht="23.4">
      <c r="A321" s="1"/>
      <c r="B321" s="201"/>
      <c r="C321" s="201"/>
      <c r="D321" s="201"/>
      <c r="E321" s="201"/>
      <c r="F321" s="201"/>
      <c r="G321" s="201"/>
      <c r="H321" s="201"/>
      <c r="I321" s="201"/>
      <c r="J321" s="201"/>
      <c r="K321" s="201"/>
      <c r="L321" s="201"/>
      <c r="M321" s="223" t="s">
        <v>71</v>
      </c>
    </row>
    <row r="322" spans="1:13" ht="23.4">
      <c r="A322" s="241" t="s">
        <v>0</v>
      </c>
      <c r="B322" s="241"/>
      <c r="C322" s="241"/>
      <c r="D322" s="241"/>
      <c r="E322" s="241"/>
      <c r="F322" s="241"/>
      <c r="G322" s="241"/>
      <c r="H322" s="241"/>
      <c r="I322" s="241"/>
      <c r="J322" s="241"/>
      <c r="K322" s="241"/>
      <c r="L322" s="241"/>
      <c r="M322" s="241"/>
    </row>
    <row r="323" spans="1:13" ht="23.4">
      <c r="A323" s="242" t="s">
        <v>176</v>
      </c>
      <c r="B323" s="242"/>
      <c r="C323" s="242"/>
      <c r="D323" s="242"/>
      <c r="E323" s="242"/>
      <c r="F323" s="242"/>
      <c r="G323" s="242"/>
      <c r="H323" s="242"/>
      <c r="I323" s="242"/>
      <c r="J323" s="242"/>
      <c r="K323" s="242"/>
      <c r="L323" s="242"/>
      <c r="M323" s="242"/>
    </row>
    <row r="324" spans="1:13" ht="23.4">
      <c r="A324" s="242" t="s">
        <v>114</v>
      </c>
      <c r="B324" s="242"/>
      <c r="C324" s="242"/>
      <c r="D324" s="242"/>
      <c r="E324" s="242"/>
      <c r="F324" s="242"/>
      <c r="G324" s="242"/>
      <c r="H324" s="242"/>
      <c r="I324" s="242"/>
      <c r="J324" s="242"/>
      <c r="K324" s="242"/>
      <c r="L324" s="242"/>
      <c r="M324" s="242"/>
    </row>
    <row r="325" spans="1:13" ht="23.4">
      <c r="A325" s="200"/>
      <c r="B325" s="201"/>
      <c r="C325" s="201"/>
      <c r="D325" s="201"/>
      <c r="E325" s="201"/>
      <c r="F325" s="201"/>
      <c r="G325" s="243" t="s">
        <v>2</v>
      </c>
      <c r="H325" s="243"/>
      <c r="I325" s="243"/>
      <c r="J325" s="243"/>
      <c r="K325" s="243"/>
      <c r="L325" s="243"/>
      <c r="M325" s="243"/>
    </row>
    <row r="326" spans="1:13" ht="23.4">
      <c r="A326" s="200"/>
      <c r="B326" s="201"/>
      <c r="C326" s="201"/>
      <c r="D326" s="201"/>
      <c r="E326" s="201"/>
      <c r="F326" s="201"/>
      <c r="G326" s="240" t="s">
        <v>3</v>
      </c>
      <c r="H326" s="240"/>
      <c r="I326" s="240"/>
      <c r="J326" s="202"/>
      <c r="K326" s="240" t="s">
        <v>4</v>
      </c>
      <c r="L326" s="240"/>
      <c r="M326" s="240"/>
    </row>
    <row r="327" spans="1:13" ht="23.4">
      <c r="A327" s="198"/>
      <c r="B327" s="198"/>
      <c r="C327" s="198"/>
      <c r="D327" s="198"/>
      <c r="E327" s="198"/>
      <c r="F327" s="198"/>
      <c r="G327" s="224" t="s">
        <v>201</v>
      </c>
      <c r="H327" s="2"/>
      <c r="I327" s="224" t="s">
        <v>202</v>
      </c>
      <c r="J327" s="225"/>
      <c r="K327" s="224" t="s">
        <v>201</v>
      </c>
      <c r="L327" s="2"/>
      <c r="M327" s="224" t="s">
        <v>202</v>
      </c>
    </row>
    <row r="328" spans="1:13" ht="25.8">
      <c r="A328" s="226" t="s">
        <v>177</v>
      </c>
      <c r="B328" s="206"/>
      <c r="C328" s="206"/>
      <c r="D328" s="206"/>
      <c r="E328" s="206"/>
      <c r="F328" s="206"/>
      <c r="G328" s="227"/>
      <c r="H328" s="228"/>
      <c r="I328" s="227"/>
      <c r="J328" s="227"/>
      <c r="K328" s="227"/>
      <c r="L328" s="227"/>
      <c r="M328" s="228"/>
    </row>
    <row r="329" spans="1:13" ht="25.8">
      <c r="A329" s="226"/>
      <c r="B329" s="206" t="s">
        <v>178</v>
      </c>
      <c r="C329" s="206"/>
      <c r="D329" s="206"/>
      <c r="E329" s="206"/>
      <c r="F329" s="206"/>
      <c r="G329" s="229">
        <v>-1</v>
      </c>
      <c r="H329" s="228"/>
      <c r="I329" s="191">
        <v>0</v>
      </c>
      <c r="J329" s="227"/>
      <c r="K329" s="229">
        <v>-1</v>
      </c>
      <c r="L329" s="227"/>
      <c r="M329" s="191">
        <v>0</v>
      </c>
    </row>
    <row r="330" spans="1:13" ht="25.8">
      <c r="A330" s="226"/>
      <c r="B330" s="206" t="s">
        <v>179</v>
      </c>
      <c r="C330" s="206"/>
      <c r="D330" s="206"/>
      <c r="E330" s="206"/>
      <c r="F330" s="206"/>
      <c r="G330" s="230"/>
      <c r="H330" s="230"/>
      <c r="I330" s="230"/>
      <c r="J330" s="230"/>
      <c r="K330" s="229"/>
      <c r="L330" s="229"/>
      <c r="M330" s="229"/>
    </row>
    <row r="331" spans="1:13" ht="25.8">
      <c r="A331" s="226"/>
      <c r="B331" s="206"/>
      <c r="C331" s="206" t="s">
        <v>180</v>
      </c>
      <c r="D331" s="206"/>
      <c r="E331" s="206"/>
      <c r="F331" s="206"/>
      <c r="G331" s="229">
        <v>12907</v>
      </c>
      <c r="H331" s="230"/>
      <c r="I331" s="191">
        <v>-45223</v>
      </c>
      <c r="J331" s="230"/>
      <c r="K331" s="229">
        <v>8628</v>
      </c>
      <c r="L331" s="191"/>
      <c r="M331" s="191">
        <v>-40222</v>
      </c>
    </row>
    <row r="332" spans="1:13" ht="25.8">
      <c r="A332" s="226"/>
      <c r="B332" s="206" t="s">
        <v>181</v>
      </c>
      <c r="C332" s="206"/>
      <c r="D332" s="206"/>
      <c r="E332" s="206"/>
      <c r="F332" s="206"/>
      <c r="G332" s="191">
        <v>0</v>
      </c>
      <c r="H332" s="230"/>
      <c r="I332" s="191">
        <v>31365</v>
      </c>
      <c r="J332" s="230"/>
      <c r="K332" s="191">
        <v>0</v>
      </c>
      <c r="L332" s="191"/>
      <c r="M332" s="191">
        <v>31365</v>
      </c>
    </row>
    <row r="333" spans="1:13" ht="25.8">
      <c r="A333" s="214"/>
      <c r="B333" s="206" t="s">
        <v>182</v>
      </c>
      <c r="C333" s="206"/>
      <c r="D333" s="206"/>
      <c r="E333" s="206"/>
      <c r="F333" s="206"/>
      <c r="G333" s="229">
        <v>3</v>
      </c>
      <c r="H333" s="230"/>
      <c r="I333" s="191">
        <v>0</v>
      </c>
      <c r="J333" s="230"/>
      <c r="K333" s="229">
        <v>3</v>
      </c>
      <c r="L333" s="229"/>
      <c r="M333" s="229">
        <v>0</v>
      </c>
    </row>
    <row r="334" spans="1:13" ht="25.8">
      <c r="A334" s="214"/>
      <c r="B334" s="206" t="s">
        <v>183</v>
      </c>
      <c r="C334" s="206"/>
      <c r="D334" s="206"/>
      <c r="E334" s="206"/>
      <c r="F334" s="206"/>
      <c r="G334" s="229">
        <v>-101</v>
      </c>
      <c r="H334" s="230"/>
      <c r="I334" s="230">
        <v>-169</v>
      </c>
      <c r="J334" s="230"/>
      <c r="K334" s="229">
        <v>-101</v>
      </c>
      <c r="L334" s="229"/>
      <c r="M334" s="229">
        <v>-169</v>
      </c>
    </row>
    <row r="335" spans="1:13" ht="25.8">
      <c r="A335" s="214"/>
      <c r="B335" s="206" t="s">
        <v>184</v>
      </c>
      <c r="C335" s="206"/>
      <c r="D335" s="206"/>
      <c r="E335" s="206"/>
      <c r="F335" s="206"/>
      <c r="G335" s="229">
        <v>-23</v>
      </c>
      <c r="H335" s="191"/>
      <c r="I335" s="191">
        <v>0</v>
      </c>
      <c r="J335" s="230"/>
      <c r="K335" s="229">
        <v>-23</v>
      </c>
      <c r="L335" s="229"/>
      <c r="M335" s="229">
        <v>0</v>
      </c>
    </row>
    <row r="336" spans="1:13" ht="25.8">
      <c r="A336" s="226" t="s">
        <v>185</v>
      </c>
      <c r="B336" s="206"/>
      <c r="C336" s="206"/>
      <c r="D336" s="206"/>
      <c r="E336" s="206"/>
      <c r="F336" s="206"/>
      <c r="G336" s="231">
        <v>12785</v>
      </c>
      <c r="H336" s="232"/>
      <c r="I336" s="231">
        <v>-14027</v>
      </c>
      <c r="J336" s="232"/>
      <c r="K336" s="231">
        <v>8506</v>
      </c>
      <c r="L336" s="232"/>
      <c r="M336" s="231">
        <v>-9026</v>
      </c>
    </row>
    <row r="337" spans="1:13" ht="25.8">
      <c r="A337" s="226" t="s">
        <v>186</v>
      </c>
      <c r="B337" s="206"/>
      <c r="C337" s="206"/>
      <c r="D337" s="206"/>
      <c r="E337" s="206"/>
      <c r="F337" s="206"/>
      <c r="G337" s="232"/>
      <c r="H337" s="232"/>
      <c r="I337" s="232"/>
      <c r="J337" s="232"/>
      <c r="K337" s="232"/>
      <c r="L337" s="232"/>
      <c r="M337" s="232"/>
    </row>
    <row r="338" spans="1:13" ht="25.8">
      <c r="A338" s="214"/>
      <c r="B338" s="209" t="s">
        <v>187</v>
      </c>
      <c r="C338" s="209"/>
      <c r="D338" s="206"/>
      <c r="E338" s="206"/>
      <c r="F338" s="206"/>
      <c r="G338" s="222">
        <v>-355</v>
      </c>
      <c r="H338" s="230"/>
      <c r="I338" s="230">
        <v>-378</v>
      </c>
      <c r="J338" s="230"/>
      <c r="K338" s="222">
        <v>-72</v>
      </c>
      <c r="L338" s="230"/>
      <c r="M338" s="230">
        <v>-79</v>
      </c>
    </row>
    <row r="339" spans="1:13" ht="25.8">
      <c r="A339" s="198" t="s">
        <v>188</v>
      </c>
      <c r="B339" s="198"/>
      <c r="C339" s="206"/>
      <c r="D339" s="206"/>
      <c r="E339" s="206"/>
      <c r="F339" s="206"/>
      <c r="G339" s="231">
        <v>-355</v>
      </c>
      <c r="H339" s="232"/>
      <c r="I339" s="231">
        <v>-378</v>
      </c>
      <c r="J339" s="232"/>
      <c r="K339" s="231">
        <v>-72</v>
      </c>
      <c r="L339" s="232"/>
      <c r="M339" s="231">
        <v>-79</v>
      </c>
    </row>
    <row r="340" spans="1:13" ht="25.8">
      <c r="A340" s="226" t="s">
        <v>189</v>
      </c>
      <c r="B340" s="198"/>
      <c r="C340" s="206"/>
      <c r="D340" s="206"/>
      <c r="E340" s="206"/>
      <c r="F340" s="206"/>
      <c r="G340" s="232">
        <v>445</v>
      </c>
      <c r="H340" s="232"/>
      <c r="I340" s="232">
        <v>-2435</v>
      </c>
      <c r="J340" s="232"/>
      <c r="K340" s="232">
        <v>-1897</v>
      </c>
      <c r="L340" s="232"/>
      <c r="M340" s="232">
        <v>-1167</v>
      </c>
    </row>
    <row r="341" spans="1:13" ht="25.8">
      <c r="A341" s="206" t="s">
        <v>190</v>
      </c>
      <c r="B341" s="198"/>
      <c r="C341" s="206"/>
      <c r="D341" s="206"/>
      <c r="E341" s="206"/>
      <c r="F341" s="206"/>
      <c r="G341" s="229">
        <v>-43</v>
      </c>
      <c r="H341" s="230"/>
      <c r="I341" s="196">
        <v>56</v>
      </c>
      <c r="J341" s="230"/>
      <c r="K341" s="229">
        <v>-24</v>
      </c>
      <c r="L341" s="196"/>
      <c r="M341" s="196">
        <v>45</v>
      </c>
    </row>
    <row r="342" spans="1:13" ht="25.8">
      <c r="A342" s="226" t="s">
        <v>191</v>
      </c>
      <c r="B342" s="198"/>
      <c r="C342" s="206"/>
      <c r="D342" s="206"/>
      <c r="E342" s="206"/>
      <c r="F342" s="206"/>
      <c r="G342" s="230">
        <v>34218</v>
      </c>
      <c r="H342" s="230"/>
      <c r="I342" s="230">
        <v>47408</v>
      </c>
      <c r="J342" s="230"/>
      <c r="K342" s="230">
        <v>21364</v>
      </c>
      <c r="L342" s="230"/>
      <c r="M342" s="230">
        <v>31450</v>
      </c>
    </row>
    <row r="343" spans="1:13" ht="26.4" thickBot="1">
      <c r="A343" s="226" t="s">
        <v>192</v>
      </c>
      <c r="B343" s="198"/>
      <c r="C343" s="206"/>
      <c r="D343" s="206"/>
      <c r="E343" s="206"/>
      <c r="F343" s="206"/>
      <c r="G343" s="233">
        <v>34620</v>
      </c>
      <c r="H343" s="232"/>
      <c r="I343" s="233">
        <v>45029</v>
      </c>
      <c r="J343" s="232"/>
      <c r="K343" s="233">
        <v>19443</v>
      </c>
      <c r="L343" s="232"/>
      <c r="M343" s="233">
        <v>30328</v>
      </c>
    </row>
    <row r="344" spans="1:13" ht="24" thickTop="1">
      <c r="A344" s="219"/>
      <c r="B344" s="198"/>
      <c r="C344" s="198"/>
      <c r="D344" s="198"/>
      <c r="E344" s="198"/>
      <c r="F344" s="198"/>
      <c r="G344" s="232"/>
      <c r="H344" s="232"/>
      <c r="I344" s="232"/>
      <c r="J344" s="232"/>
      <c r="K344" s="232"/>
      <c r="L344" s="232"/>
      <c r="M344" s="232"/>
    </row>
    <row r="345" spans="1:13" ht="23.4">
      <c r="A345" s="234" t="s">
        <v>193</v>
      </c>
      <c r="B345" s="234"/>
      <c r="C345" s="198"/>
      <c r="D345" s="235"/>
      <c r="E345" s="235"/>
      <c r="F345" s="235"/>
      <c r="G345" s="232"/>
      <c r="H345" s="232"/>
      <c r="I345" s="232"/>
      <c r="J345" s="232"/>
      <c r="K345" s="232"/>
      <c r="L345" s="232"/>
      <c r="M345" s="232"/>
    </row>
    <row r="346" spans="1:13" ht="23.4">
      <c r="A346" s="198"/>
      <c r="B346" s="198" t="s">
        <v>194</v>
      </c>
      <c r="C346" s="198"/>
      <c r="D346" s="198"/>
      <c r="E346" s="198"/>
      <c r="F346" s="198"/>
      <c r="G346" s="232"/>
      <c r="H346" s="232"/>
      <c r="I346" s="232"/>
      <c r="J346" s="232"/>
      <c r="K346" s="232"/>
      <c r="L346" s="232"/>
      <c r="M346" s="232"/>
    </row>
    <row r="347" spans="1:13" ht="25.8">
      <c r="A347" s="198"/>
      <c r="B347" s="198"/>
      <c r="C347" s="206" t="s">
        <v>195</v>
      </c>
      <c r="D347" s="206"/>
      <c r="E347" s="206"/>
      <c r="F347" s="206"/>
      <c r="G347" s="232"/>
      <c r="H347" s="232"/>
      <c r="I347" s="232"/>
      <c r="J347" s="232"/>
      <c r="K347" s="232"/>
      <c r="L347" s="232"/>
      <c r="M347" s="232"/>
    </row>
    <row r="348" spans="1:13" ht="25.8">
      <c r="A348" s="236"/>
      <c r="B348" s="198"/>
      <c r="C348" s="206"/>
      <c r="D348" s="206" t="s">
        <v>196</v>
      </c>
      <c r="E348" s="206"/>
      <c r="F348" s="206"/>
      <c r="G348" s="229">
        <v>-6946</v>
      </c>
      <c r="H348" s="230"/>
      <c r="I348" s="230">
        <v>-5520</v>
      </c>
      <c r="J348" s="230"/>
      <c r="K348" s="229">
        <v>-5788</v>
      </c>
      <c r="L348" s="230"/>
      <c r="M348" s="237">
        <v>-5520</v>
      </c>
    </row>
    <row r="349" spans="1:13" ht="25.8">
      <c r="A349" s="236"/>
      <c r="B349" s="198"/>
      <c r="C349" s="206" t="s">
        <v>197</v>
      </c>
      <c r="D349" s="206"/>
      <c r="E349" s="206"/>
      <c r="F349" s="206"/>
      <c r="G349" s="229">
        <v>4</v>
      </c>
      <c r="H349" s="230"/>
      <c r="I349" s="191">
        <v>0</v>
      </c>
      <c r="J349" s="230"/>
      <c r="K349" s="230">
        <v>4</v>
      </c>
      <c r="L349" s="230"/>
      <c r="M349" s="191">
        <v>0</v>
      </c>
    </row>
    <row r="350" spans="1:13" ht="25.8">
      <c r="A350" s="236"/>
      <c r="B350" s="198"/>
      <c r="C350" s="206" t="s">
        <v>198</v>
      </c>
      <c r="D350" s="206"/>
      <c r="E350" s="206"/>
      <c r="F350" s="206"/>
      <c r="G350" s="191">
        <v>0</v>
      </c>
      <c r="H350" s="230"/>
      <c r="I350" s="191">
        <v>6110</v>
      </c>
      <c r="J350" s="230"/>
      <c r="K350" s="191">
        <v>0</v>
      </c>
      <c r="L350" s="230"/>
      <c r="M350" s="191">
        <v>6110</v>
      </c>
    </row>
    <row r="351" spans="1:13" ht="25.8">
      <c r="A351" s="236"/>
      <c r="B351" s="198"/>
      <c r="C351" s="206" t="s">
        <v>199</v>
      </c>
      <c r="D351" s="198"/>
      <c r="E351" s="198"/>
      <c r="F351" s="198"/>
      <c r="G351" s="191">
        <v>0</v>
      </c>
      <c r="H351" s="232"/>
      <c r="I351" s="232">
        <v>-7932</v>
      </c>
      <c r="J351" s="232"/>
      <c r="K351" s="191">
        <v>0</v>
      </c>
      <c r="L351" s="232"/>
      <c r="M351" s="232">
        <v>-7932</v>
      </c>
    </row>
    <row r="352" spans="1:13" ht="23.4">
      <c r="A352" s="236"/>
      <c r="B352" s="198"/>
      <c r="C352" s="238"/>
      <c r="D352" s="238"/>
      <c r="E352" s="238"/>
      <c r="F352" s="238"/>
      <c r="G352" s="232"/>
      <c r="H352" s="232"/>
      <c r="I352" s="232"/>
      <c r="J352" s="232"/>
      <c r="K352" s="232"/>
      <c r="L352" s="232"/>
      <c r="M352" s="232"/>
    </row>
    <row r="353" spans="1:13" ht="23.4">
      <c r="A353" s="236"/>
      <c r="B353" s="198"/>
      <c r="C353" s="238"/>
      <c r="D353" s="238"/>
      <c r="E353" s="238"/>
      <c r="F353" s="238"/>
      <c r="G353" s="232"/>
      <c r="H353" s="232"/>
      <c r="I353" s="232"/>
      <c r="J353" s="232"/>
      <c r="K353" s="232"/>
      <c r="L353" s="232"/>
      <c r="M353" s="232"/>
    </row>
    <row r="354" spans="1:13" ht="23.4">
      <c r="A354" s="236"/>
      <c r="B354" s="198"/>
      <c r="C354" s="238"/>
      <c r="D354" s="238"/>
      <c r="E354" s="238"/>
      <c r="F354" s="238"/>
      <c r="G354" s="232"/>
      <c r="H354" s="232"/>
      <c r="I354" s="232"/>
      <c r="J354" s="232"/>
      <c r="K354" s="232"/>
      <c r="L354" s="232"/>
      <c r="M354" s="232"/>
    </row>
    <row r="355" spans="1:13" ht="23.4">
      <c r="A355" s="236"/>
      <c r="B355" s="198"/>
      <c r="C355" s="238"/>
      <c r="D355" s="238"/>
      <c r="E355" s="238"/>
      <c r="F355" s="238"/>
      <c r="G355" s="232"/>
      <c r="H355" s="232"/>
      <c r="I355" s="232"/>
      <c r="J355" s="232"/>
      <c r="K355" s="232"/>
      <c r="L355" s="232"/>
      <c r="M355" s="232"/>
    </row>
    <row r="356" spans="1:13" ht="23.4">
      <c r="A356" s="236"/>
      <c r="B356" s="198"/>
      <c r="C356" s="238"/>
      <c r="D356" s="238"/>
      <c r="E356" s="238"/>
      <c r="F356" s="238"/>
      <c r="G356" s="232"/>
      <c r="H356" s="232"/>
      <c r="I356" s="232"/>
      <c r="J356" s="232"/>
      <c r="K356" s="232"/>
      <c r="L356" s="232"/>
      <c r="M356" s="232"/>
    </row>
    <row r="357" spans="1:13" ht="23.4">
      <c r="A357" s="236"/>
      <c r="B357" s="198"/>
      <c r="C357" s="238"/>
      <c r="D357" s="238"/>
      <c r="E357" s="238"/>
      <c r="F357" s="238"/>
      <c r="G357" s="232"/>
      <c r="H357" s="232"/>
      <c r="I357" s="232"/>
      <c r="J357" s="232"/>
      <c r="K357" s="232"/>
      <c r="L357" s="232"/>
      <c r="M357" s="232"/>
    </row>
    <row r="358" spans="1:13" ht="23.4">
      <c r="A358" s="236"/>
      <c r="B358" s="198"/>
      <c r="C358" s="238"/>
      <c r="D358" s="238"/>
      <c r="E358" s="238"/>
      <c r="F358" s="238"/>
      <c r="G358" s="232"/>
      <c r="H358" s="232"/>
      <c r="I358" s="232"/>
      <c r="J358" s="232"/>
      <c r="K358" s="232"/>
      <c r="L358" s="232"/>
      <c r="M358" s="232"/>
    </row>
    <row r="359" spans="1:13" ht="23.4">
      <c r="A359" s="236"/>
      <c r="B359" s="198"/>
      <c r="C359" s="238"/>
      <c r="D359" s="238"/>
      <c r="E359" s="238"/>
      <c r="F359" s="238"/>
      <c r="G359" s="232"/>
      <c r="H359" s="232"/>
      <c r="I359" s="232"/>
      <c r="J359" s="232"/>
      <c r="K359" s="232"/>
      <c r="L359" s="232"/>
      <c r="M359" s="232"/>
    </row>
    <row r="360" spans="1:13" ht="23.4">
      <c r="A360" s="236"/>
      <c r="B360" s="198"/>
      <c r="C360" s="238"/>
      <c r="D360" s="238"/>
      <c r="E360" s="238"/>
      <c r="F360" s="238"/>
      <c r="G360" s="232"/>
      <c r="H360" s="232"/>
      <c r="I360" s="232"/>
      <c r="J360" s="232"/>
      <c r="K360" s="232"/>
      <c r="L360" s="232"/>
      <c r="M360" s="232"/>
    </row>
    <row r="361" spans="1:13" ht="23.4">
      <c r="A361" s="236"/>
      <c r="B361" s="198"/>
      <c r="C361" s="238"/>
      <c r="D361" s="238"/>
      <c r="E361" s="238"/>
      <c r="F361" s="238"/>
      <c r="G361" s="220"/>
      <c r="H361" s="220"/>
      <c r="I361" s="220"/>
      <c r="J361" s="220"/>
      <c r="K361" s="220"/>
      <c r="L361" s="220"/>
      <c r="M361" s="220"/>
    </row>
    <row r="362" spans="1:13" ht="23.4">
      <c r="A362" s="236"/>
      <c r="B362" s="198"/>
      <c r="C362" s="238"/>
      <c r="D362" s="238"/>
      <c r="E362" s="238"/>
      <c r="F362" s="238"/>
      <c r="G362" s="220"/>
      <c r="H362" s="220"/>
      <c r="I362" s="220"/>
      <c r="J362" s="220"/>
      <c r="K362" s="220"/>
      <c r="L362" s="220"/>
      <c r="M362" s="220"/>
    </row>
    <row r="363" spans="1:13" ht="23.4">
      <c r="A363" s="236"/>
      <c r="B363" s="198"/>
      <c r="C363" s="238"/>
      <c r="D363" s="238"/>
      <c r="E363" s="238"/>
      <c r="F363" s="238"/>
      <c r="G363" s="220"/>
      <c r="H363" s="220"/>
      <c r="I363" s="220"/>
      <c r="J363" s="220"/>
      <c r="K363" s="220"/>
      <c r="L363" s="220"/>
      <c r="M363" s="220"/>
    </row>
    <row r="364" spans="1:13" ht="23.4">
      <c r="A364" s="236"/>
      <c r="B364" s="198"/>
      <c r="C364" s="238"/>
      <c r="D364" s="238"/>
      <c r="E364" s="238"/>
      <c r="F364" s="238"/>
      <c r="G364" s="220"/>
      <c r="H364" s="220"/>
      <c r="I364" s="220"/>
      <c r="J364" s="220"/>
      <c r="K364" s="220"/>
      <c r="L364" s="220"/>
      <c r="M364" s="220"/>
    </row>
    <row r="365" spans="1:13" ht="23.4">
      <c r="A365" s="236"/>
      <c r="B365" s="198"/>
      <c r="C365" s="238"/>
      <c r="D365" s="238"/>
      <c r="E365" s="238"/>
      <c r="F365" s="238"/>
      <c r="G365" s="220"/>
      <c r="H365" s="220"/>
      <c r="I365" s="220"/>
      <c r="J365" s="220"/>
      <c r="K365" s="220"/>
      <c r="L365" s="220"/>
      <c r="M365" s="220"/>
    </row>
    <row r="366" spans="1:13" ht="25.8">
      <c r="A366" s="221" t="s">
        <v>32</v>
      </c>
      <c r="B366" s="198"/>
      <c r="C366" s="198"/>
      <c r="D366" s="198"/>
      <c r="E366" s="198"/>
      <c r="F366" s="198"/>
      <c r="G366" s="198"/>
      <c r="H366" s="198"/>
      <c r="I366" s="198"/>
      <c r="J366" s="198"/>
      <c r="K366" s="198"/>
      <c r="L366" s="198"/>
      <c r="M366" s="47" t="s">
        <v>200</v>
      </c>
    </row>
  </sheetData>
  <mergeCells count="65">
    <mergeCell ref="E47:E48"/>
    <mergeCell ref="I47:I48"/>
    <mergeCell ref="M47:M48"/>
    <mergeCell ref="G5:I5"/>
    <mergeCell ref="K5:M5"/>
    <mergeCell ref="E8:E9"/>
    <mergeCell ref="I8:I9"/>
    <mergeCell ref="M8:M9"/>
    <mergeCell ref="A205:AC205"/>
    <mergeCell ref="E85:E86"/>
    <mergeCell ref="I85:I86"/>
    <mergeCell ref="M85:M86"/>
    <mergeCell ref="G125:I125"/>
    <mergeCell ref="A162:M162"/>
    <mergeCell ref="A163:M163"/>
    <mergeCell ref="A164:M164"/>
    <mergeCell ref="G167:I167"/>
    <mergeCell ref="K167:M167"/>
    <mergeCell ref="A203:AC203"/>
    <mergeCell ref="A204:AC204"/>
    <mergeCell ref="A206:AC206"/>
    <mergeCell ref="G207:AC207"/>
    <mergeCell ref="G208:Y208"/>
    <mergeCell ref="AA208:AA214"/>
    <mergeCell ref="AC208:AC214"/>
    <mergeCell ref="G209:G214"/>
    <mergeCell ref="I209:I214"/>
    <mergeCell ref="K209:K214"/>
    <mergeCell ref="M209:M214"/>
    <mergeCell ref="O209:Q209"/>
    <mergeCell ref="S209:W209"/>
    <mergeCell ref="Y209:Y214"/>
    <mergeCell ref="O210:O214"/>
    <mergeCell ref="Q210:Q214"/>
    <mergeCell ref="S210:S214"/>
    <mergeCell ref="U210:U211"/>
    <mergeCell ref="W210:W214"/>
    <mergeCell ref="U213:U214"/>
    <mergeCell ref="G246:G248"/>
    <mergeCell ref="I246:I248"/>
    <mergeCell ref="K246:K248"/>
    <mergeCell ref="Q246:U246"/>
    <mergeCell ref="W246:W248"/>
    <mergeCell ref="A241:W241"/>
    <mergeCell ref="A242:W242"/>
    <mergeCell ref="A243:W243"/>
    <mergeCell ref="A244:W244"/>
    <mergeCell ref="G245:W245"/>
    <mergeCell ref="M247:M248"/>
    <mergeCell ref="O247:O248"/>
    <mergeCell ref="Q247:Q248"/>
    <mergeCell ref="S247:S248"/>
    <mergeCell ref="U247:U248"/>
    <mergeCell ref="G326:I326"/>
    <mergeCell ref="K326:M326"/>
    <mergeCell ref="A273:M273"/>
    <mergeCell ref="A274:M274"/>
    <mergeCell ref="A275:M275"/>
    <mergeCell ref="G276:M276"/>
    <mergeCell ref="G277:I277"/>
    <mergeCell ref="K277:M277"/>
    <mergeCell ref="A322:M322"/>
    <mergeCell ref="A323:M323"/>
    <mergeCell ref="A324:M324"/>
    <mergeCell ref="G325:M32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Nut Kanokwan</dc:creator>
  <cp:lastModifiedBy>Nippich khankhrua</cp:lastModifiedBy>
  <dcterms:created xsi:type="dcterms:W3CDTF">2025-05-13T06:33:49Z</dcterms:created>
  <dcterms:modified xsi:type="dcterms:W3CDTF">2025-05-13T07:12:41Z</dcterms:modified>
</cp:coreProperties>
</file>